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Cern box\ISCC\"/>
    </mc:Choice>
  </mc:AlternateContent>
  <bookViews>
    <workbookView xWindow="-105" yWindow="-105" windowWidth="19425" windowHeight="10425"/>
  </bookViews>
  <sheets>
    <sheet name="List_of_Publications" sheetId="1" r:id="rId1"/>
  </sheets>
  <externalReferences>
    <externalReference r:id="rId2"/>
    <externalReference r:id="rId3"/>
    <externalReference r:id="rId4"/>
    <externalReference r:id="rId5"/>
    <externalReference r:id="rId6"/>
  </externalReferenc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82" i="1" l="1"/>
  <c r="B260" i="1"/>
  <c r="B238" i="1"/>
  <c r="B218" i="1"/>
  <c r="B219" i="1"/>
  <c r="B168" i="1"/>
  <c r="B169" i="1"/>
  <c r="B152" i="1"/>
  <c r="B146" i="1"/>
  <c r="B147" i="1"/>
  <c r="B148" i="1"/>
  <c r="B149" i="1"/>
  <c r="B125" i="1"/>
  <c r="B126" i="1"/>
  <c r="B127" i="1"/>
  <c r="B128" i="1"/>
  <c r="B117" i="1"/>
  <c r="B118" i="1"/>
  <c r="B119" i="1"/>
  <c r="B120" i="1"/>
  <c r="B121" i="1"/>
  <c r="B122" i="1"/>
  <c r="B123" i="1"/>
  <c r="B114" i="1"/>
  <c r="B113" i="1"/>
  <c r="B109" i="1"/>
  <c r="B110" i="1"/>
  <c r="B111" i="1"/>
  <c r="B103" i="1"/>
  <c r="B99" i="1"/>
  <c r="B97" i="1"/>
  <c r="B96" i="1"/>
  <c r="B95" i="1"/>
  <c r="B94" i="1"/>
  <c r="B84" i="1"/>
  <c r="B85" i="1"/>
  <c r="B86" i="1"/>
  <c r="B87" i="1"/>
  <c r="B88" i="1"/>
  <c r="B89" i="1"/>
  <c r="B70" i="1"/>
  <c r="B71" i="1"/>
  <c r="B72" i="1"/>
  <c r="B73" i="1"/>
  <c r="B74" i="1"/>
  <c r="B75" i="1"/>
  <c r="B76" i="1"/>
  <c r="B65" i="1"/>
  <c r="B66" i="1"/>
  <c r="B67" i="1"/>
  <c r="L250" i="1" l="1"/>
  <c r="M250" i="1"/>
  <c r="L251" i="1"/>
  <c r="M251" i="1"/>
  <c r="K250" i="1"/>
  <c r="K251" i="1"/>
  <c r="A250" i="1"/>
  <c r="B250" i="1"/>
  <c r="C250" i="1"/>
  <c r="E250" i="1"/>
  <c r="G250" i="1"/>
  <c r="J250" i="1"/>
  <c r="A251" i="1"/>
  <c r="B251" i="1"/>
  <c r="C251" i="1"/>
  <c r="E251" i="1"/>
  <c r="G251" i="1"/>
  <c r="J251" i="1"/>
  <c r="L231" i="1"/>
  <c r="K231" i="1"/>
  <c r="A231" i="1"/>
  <c r="C231" i="1"/>
  <c r="D231" i="1"/>
  <c r="E231" i="1"/>
  <c r="F231" i="1"/>
  <c r="G231" i="1"/>
  <c r="H231" i="1"/>
  <c r="I231" i="1"/>
  <c r="J231" i="1"/>
  <c r="L230" i="1"/>
  <c r="A230" i="1"/>
  <c r="B230" i="1"/>
  <c r="C230" i="1"/>
  <c r="D230" i="1"/>
  <c r="E230" i="1"/>
  <c r="F230" i="1"/>
  <c r="G230" i="1"/>
  <c r="H230" i="1"/>
  <c r="I230" i="1"/>
  <c r="J230" i="1"/>
  <c r="K129" i="1"/>
  <c r="K153" i="1"/>
  <c r="A63" i="1" l="1"/>
  <c r="B63" i="1"/>
  <c r="C63" i="1"/>
  <c r="D63" i="1"/>
  <c r="L63" i="1"/>
  <c r="E63" i="1"/>
  <c r="F63" i="1"/>
  <c r="G63" i="1"/>
  <c r="H63" i="1"/>
  <c r="J63" i="1"/>
  <c r="F493" i="1" l="1"/>
  <c r="A615" i="1"/>
  <c r="C615" i="1"/>
</calcChain>
</file>

<file path=xl/sharedStrings.xml><?xml version="1.0" encoding="utf-8"?>
<sst xmlns="http://schemas.openxmlformats.org/spreadsheetml/2006/main" count="8563" uniqueCount="5632">
  <si>
    <t>Publication_Year</t>
  </si>
  <si>
    <t>Authors</t>
  </si>
  <si>
    <t/>
  </si>
  <si>
    <t xml:space="preserve">Title </t>
  </si>
  <si>
    <t>Reference</t>
  </si>
  <si>
    <t>First Author</t>
  </si>
  <si>
    <t>CERN CDS reference</t>
  </si>
  <si>
    <t>Affiliation if thesis</t>
  </si>
  <si>
    <t>IS Number</t>
  </si>
  <si>
    <t>Publication_type (Scientific Journal, Proceedings etc)</t>
  </si>
  <si>
    <t>DOI</t>
  </si>
  <si>
    <t>Billion-Fold Enhancement in Sensitivity of Nuclear Magnetic Resonance Spectroscopy for Magnesium Ions in Solution</t>
  </si>
  <si>
    <t>10.1002/cphc.201402619</t>
  </si>
  <si>
    <t>Scientific Journal</t>
  </si>
  <si>
    <t>Papuga, J.</t>
  </si>
  <si>
    <t>Shell structure of potassium isotopes deduced from their magnetic moments</t>
  </si>
  <si>
    <t>10.1103/PhysRevC.90.034321</t>
  </si>
  <si>
    <t>PHYSICAL REVIEW C, 90, 34321 (2014)</t>
  </si>
  <si>
    <t>Bissell, M. L.</t>
  </si>
  <si>
    <t>Proton-Neutron Pairing Correlations in the Self-Conjugate Nucleus K-38 Probed via a Direct Measurement of the Isomer Shift</t>
  </si>
  <si>
    <t>10.1103/PhysRevLett.113.052502</t>
  </si>
  <si>
    <t>IS484</t>
  </si>
  <si>
    <t>Kreim, K.</t>
  </si>
  <si>
    <t>Bissell, M. L.; Papuga, J.; Blaum, K.; De Rydt, M.; Ruiz, R. F. Garcia; Goriely, S.; Heylen, H.; Kowalska, M.; Neugart, R.; Neyens, G.; Noertershaeuser, W.; Rajabali, M. M.; Alarcon, R. Sanchez; Stroke, H. H.; Yordanov, D. T.</t>
  </si>
  <si>
    <t>Papuga, J.; Naidja, H.; Kreim, K.; Blaum, K.; De Rydt, M.; Ruiz, R. F. Garcia; Heylen, H.; Kowalska, M.; Neugart, R.; Neyens, G.; Noertershaueser, W.; Nowacki, F.; Rajabali, M. M.; Sanchez, R.; Sieja, K.; Yordanov, D. T.</t>
  </si>
  <si>
    <t>Bissell, M. L.; Kreim, K.; Barbieri, C.; Blaum, K.; De Rydt, M.; Duguet, T.; Ruiz, R. F. Garcia; Heylen, H.; Kowalska, M.; Neugart, R.; Neyens, G.; Noertershaeuser, W.; Rajabali, M. M.; Sanchez, R.; Smirnova, N.; Soma, V.; Yordanov, D. T.</t>
  </si>
  <si>
    <t>Nuclear charge radii of potassium isotopes beyond N=28</t>
  </si>
  <si>
    <t>10.1016/j.physletb.2014.02.012</t>
  </si>
  <si>
    <t>PHYSICAL REVIEW LETTERS, 113, 52502 (2014)</t>
  </si>
  <si>
    <t>PHYSICS LETTERS B, 731, 97 (2014)</t>
  </si>
  <si>
    <t>Satyendra K. Das</t>
  </si>
  <si>
    <t xml:space="preserve">Satyendra K. Das, Rashmohan Guin, Debasish Banerjee, Karl Johnston, Parnika Das, Tilman Butz, Vitor S. Amaral, Joao G. Correia, Marcelo B. Barbosa </t>
  </si>
  <si>
    <t>Perturbed Angular Correlation study of the static and dynamic aspects of Cd and Hg atoms inside and attached to a C60 Fullerene cage</t>
  </si>
  <si>
    <t>Z. Naturforsch. 69a, 1 – 8 (2014)</t>
  </si>
  <si>
    <t>10.5560/ZNA.2014-0055</t>
  </si>
  <si>
    <t>LOI131</t>
  </si>
  <si>
    <t>IS471</t>
  </si>
  <si>
    <t>K.M. Lynch</t>
  </si>
  <si>
    <t>K.T. Flanagan</t>
  </si>
  <si>
    <t>First results of the CRIS experiment</t>
  </si>
  <si>
    <t>Hyperfine Interact. 227 (2014) 131-137</t>
  </si>
  <si>
    <t>10.1007/s10751-013-0988-1</t>
  </si>
  <si>
    <t>Scientific journal</t>
  </si>
  <si>
    <t>Decay-assisted laser spectroscopy of neutron-deficient francium</t>
  </si>
  <si>
    <t>Phys. Rev. X 4 (2014) 011055</t>
  </si>
  <si>
    <t>10.1103/PhysRevX.4.011055</t>
  </si>
  <si>
    <t>http://cds.cern.ch/record/1662459?ln=en</t>
  </si>
  <si>
    <t>I. Budinčević</t>
  </si>
  <si>
    <t>Laser spectroscopy of francium isotopes at the borders of the region of reflection asymmetry</t>
  </si>
  <si>
    <t>Phys. Rev. C 90 (2013) 014317</t>
  </si>
  <si>
    <t>10.1103/PhysRevC.90.014317</t>
  </si>
  <si>
    <t>http://cds.cern.ch/record/1728182?ln=en</t>
  </si>
  <si>
    <t>Ph.D. Thesis</t>
  </si>
  <si>
    <t>KU Leuven, Leuven</t>
  </si>
  <si>
    <t>IS509</t>
  </si>
  <si>
    <t>T.M. Mendonca</t>
  </si>
  <si>
    <t>T.M. Mendonca, R. Hodak, V. Ghetta, M. Allibert, D. Heuer, E. Noah, S. Cimmino, M. Delonca, A. Gottberg, M. Kronberger, J.P. Ramos, C. Seiffert, T. Stora</t>
  </si>
  <si>
    <t>Production and release of ISOL beams from molten fluoride salt targets</t>
  </si>
  <si>
    <t>Nuclear Instruments and Methods B 329, 1 (2014)</t>
  </si>
  <si>
    <t>doi:10.1016/j.nimb.2014.03.003</t>
  </si>
  <si>
    <t>IS536</t>
  </si>
  <si>
    <t>S. Bottoni</t>
  </si>
  <si>
    <t xml:space="preserve">S. Bottoni, S. Leoni, B. Fornal, R. Raabe, G. Benzoni, A. Bracco, F.C.L. Crespi, A. Morales, B. Bednarczyk, N. Cieplicka, W. Królas, A. Maj, B. Szpak, M. Callens, J. Bouma, J. Elseviers, F. Falvigny, R. Orlandi, K. Rusek P. Reiter, M. Seidlitz, S. Klupp, D. Mücher, G. Georgiev, D. Balabanski, M. Sferrazza, M. Kowalska, E. Rapisarda </t>
  </si>
  <si>
    <t xml:space="preserve">γ SPECTROSCOPY OF NEUTRON-RICH NUCLEI WITH A ≈ 100 PRODUCED BY CLUSTER TRANSFER REACTIONS AT REX-ISOLDE </t>
  </si>
  <si>
    <t xml:space="preserve"> ACTA PHYSICA POLONICA B Vol. 45 (2014), 343 </t>
  </si>
  <si>
    <t>Scientific Jornal</t>
  </si>
  <si>
    <t>DOI:10.5506/APhysPolB.45.343</t>
  </si>
  <si>
    <t>IS528</t>
  </si>
  <si>
    <t>Köster U</t>
  </si>
  <si>
    <t>Müller C</t>
  </si>
  <si>
    <t>Reber J, Haller S, Dorrer H, Köster U, Johnston K, Zhernosekov K, Türler A, Schibli R.</t>
  </si>
  <si>
    <t>Folate receptor targeted alpha-therapy using terbium-149.</t>
  </si>
  <si>
    <t>10.3390/ph7030353.</t>
  </si>
  <si>
    <t>Fischer E, Behe M, Köster U, Dorrer H, Reber J, Haller S, Cohrs S, Blanc A, Grünberg J, Bunka M, Zhernosekov K, van der Meulen N, Johnston K, Türler A, Schibli R</t>
  </si>
  <si>
    <t>Future prospects for SPECT imaging using the radiolanthanide terbium-155 - production and preclinical evaluation in tumor-bearing mice.</t>
  </si>
  <si>
    <t>Nucl Med Biol. 41 suppl. (2014) e58.</t>
  </si>
  <si>
    <t>10.1016/j.nucmedbio.2013.11.002</t>
  </si>
  <si>
    <t>Müller C, Schibli R</t>
  </si>
  <si>
    <t>Maßgeschneiderte Radionuklide gegen Krebs</t>
  </si>
  <si>
    <t>Spektrum der Wissenschaft (November 2014) 32.</t>
  </si>
  <si>
    <t>http://www.spektrum.de/alias/medizin/massgeschneiderte-radionuklide-gegen-krebs/1309284</t>
  </si>
  <si>
    <r>
      <rPr>
        <sz val="8"/>
        <color indexed="8"/>
        <rFont val="MS Sans Serif"/>
        <family val="2"/>
      </rPr>
      <t>Pharmaceuticals</t>
    </r>
    <r>
      <rPr>
        <sz val="8"/>
        <color theme="1"/>
        <rFont val="MS Sans Serif"/>
        <family val="2"/>
      </rPr>
      <t xml:space="preserve"> 7 (2014) 353.</t>
    </r>
  </si>
  <si>
    <t xml:space="preserve">2014
</t>
  </si>
  <si>
    <t>IS518</t>
  </si>
  <si>
    <t xml:space="preserve">Kreim, S. </t>
  </si>
  <si>
    <t>Beck, D.; Blaum, K.; Borgmann, Ch. et al.</t>
  </si>
  <si>
    <t>Competition between pairing correlations and mean-field effects in heavy, deformed
nuclei</t>
  </si>
  <si>
    <t>Phys. Rev. C 90 (2014) 024301</t>
  </si>
  <si>
    <t>10.1103/PhysRevC.90.024301</t>
  </si>
  <si>
    <t>IS535</t>
  </si>
  <si>
    <t>Gottberg, A.</t>
  </si>
  <si>
    <t>Mendonca, T. M.; Luis, R.; Ramos, J. P. et al.</t>
  </si>
  <si>
    <t>Experimental tests of an advanced proton-to-neutron converter at ISOLDE-CERN</t>
  </si>
  <si>
    <t>Nucl. Instrum. Methods Phys. Res., B 336 (2014) 143-148</t>
  </si>
  <si>
    <t>10.1016/j.nimb.2014.04.026</t>
  </si>
  <si>
    <t>CDS</t>
  </si>
  <si>
    <t>IS463</t>
  </si>
  <si>
    <t>Böhm, Ch; Borgmann, Ch.</t>
  </si>
  <si>
    <t>Audi, G.; Beck, D.; Blaum, K.  et al.</t>
  </si>
  <si>
    <t>Evolution of nuclear ground-state properties of neutron-deficient isotopes around Z=82  from precision mass measurements</t>
  </si>
  <si>
    <t>Phys. Rev. C 90 (2014) 044307</t>
  </si>
  <si>
    <t>10.1103/PhysRevC.90.044307</t>
  </si>
  <si>
    <t>IS498</t>
  </si>
  <si>
    <t>Rosenbusch, M.</t>
  </si>
  <si>
    <t>Atanasov, D.; Blaum, K.; Borgmann Ch.  et al.</t>
  </si>
  <si>
    <t>Ion-Bunch Stacking in a Penning Trap after Purification in an Electrostatic Mirror Trap</t>
  </si>
  <si>
    <t xml:space="preserve">Appl. Phys. B 114 (2014) 147-155 </t>
  </si>
  <si>
    <t>10.1007/s00340-013-5702-0</t>
  </si>
  <si>
    <t>Manea, V.</t>
  </si>
  <si>
    <t>Proceedings</t>
  </si>
  <si>
    <t>IS535, IS518</t>
  </si>
  <si>
    <t xml:space="preserve">Penning-trap mass measurements of exotic rubidium and gold isotopes for a mean-field study of pairing and quadrupole correlations </t>
  </si>
  <si>
    <t>PhD thesis</t>
  </si>
  <si>
    <t>Centre de Sciences Nucléaires et de Sciences de la Matière, Université Paris-Sud XI, Orsay, France</t>
  </si>
  <si>
    <t>M. Türker</t>
  </si>
  <si>
    <t>M. Türker , M. Deicher, K. Johnston ,  H. Wolf , Th. Wichert</t>
  </si>
  <si>
    <t>Structural and optical characterization of indium-antimony complexes in ZnO</t>
  </si>
  <si>
    <t>Hyperfine Interactions</t>
  </si>
  <si>
    <t>10.1007/s10751-014-1075-y</t>
  </si>
  <si>
    <t>IS492</t>
  </si>
  <si>
    <t>IS441</t>
  </si>
  <si>
    <t>scientific journal</t>
  </si>
  <si>
    <t>S. Ilieva</t>
  </si>
  <si>
    <t>S.Ilieva, M.Thurauf, Th.Kroll, R.Krucken, T.Behrens, V.Bildstein, A.Blazhev, S.Bonig, P.A.Butler, J.Cederkall, T.Davinson, P.Delahaye, J.Diriken, A.Ekstrom, F.Finke, L.M.Fraile, S.Franchoo, Ch.Fransen, G.Georgiev, R.Gernhauser, D.Habs, H.Hess, A.M.Hurst, M.Huyse, O.Ivanov, J.Iwanicki, P.Kent, O.Kester, U.Koster, R.Lutter, M.Mahgoub, D.Martin, P.Mayet, P.Maierbeck, T.Morgan, O.Niedermeier, M.Pantea, P.Reiter, T.R.Rodriguez, Th.Rolke, H.Scheit, A.Scherillo, D.Schwalm, M.Seidlitz, T.Sieber, G.S.Simpson, I.Stefanescu, S.Thiel, P.G.Thirolf, J.Van de Walle, P.Van Duppen, D.Voulot, N.Warr, W.Weinzierl, D.Weisshaar, F.Wenander, A.Wiens, S.Winkler</t>
  </si>
  <si>
    <t>Coulomb excitation of neutron-rich Cd isotopes</t>
  </si>
  <si>
    <t>Phys.Rev. C 89, 014313 (2014)</t>
  </si>
  <si>
    <t xml:space="preserve">10.1103/PhysRevC.89.014313 </t>
  </si>
  <si>
    <t>IS460</t>
  </si>
  <si>
    <t>S. Muto</t>
  </si>
  <si>
    <t>S.Muto, N.J.Stone, C.R.Bingham, J.R.Stone, P.M.Walker, G.Audi, C.Gaulard, U.Koster, J.Nikolov, K.Nishimura, T.Ohtsubo, Z.Podolyak, L.Risegari, G.S.Simpson, M.Veskovic, W.B.Walters</t>
  </si>
  <si>
    <t>Magnetic properties of 177Hf and 180Hf in the strong-coupling deformed model</t>
  </si>
  <si>
    <t>Phys.Rev. C 89, 044309 (2014)</t>
  </si>
  <si>
    <t xml:space="preserve">10.1103/PhysRevC.89.044309 </t>
  </si>
  <si>
    <t>R. Lica</t>
  </si>
  <si>
    <t>R.Lica, N.Marginean, D.G.Ghita, H.Mach, L.M.Fraile, G.S.Simpson, A.Aprahamian, C.Bernards, J.A.Briz, B.Bucher, C.J.Chiara, Z.Dlouhy, I.Gheorghe, P.Hoff, J.Jolie, U.Koster, W.Kurcewicz, R.Marginean, B.Olaizola, V.Paziy, J.M.Regis, M.Rudigier, T.Sava, M.Stanoiu, L.Stroe, W.B.Walters</t>
  </si>
  <si>
    <t>Low-lying isomeric states in 80Ga from the β- decay of 80Zn</t>
  </si>
  <si>
    <t>Phys.Rev. C 90, 014320 (2014)</t>
  </si>
  <si>
    <t xml:space="preserve">10.1103/PhysRevC.90.014320 </t>
  </si>
  <si>
    <t>IS453</t>
  </si>
  <si>
    <t>http://dx.doi.org/10.1063/1.4861142</t>
  </si>
  <si>
    <t>http://dx.doi.org/10.1016/j.nimb.2014.02.048</t>
  </si>
  <si>
    <t>http://dx.doi.org/10.1088/0268-1242/29/12/125006</t>
  </si>
  <si>
    <t>Conference Proceedings</t>
  </si>
  <si>
    <t>http://dx.doi.org/10.1063/1.4865597</t>
  </si>
  <si>
    <t>http://dx.doi.org/10.1142/9789814632041_0061</t>
  </si>
  <si>
    <t>L.M.C. Pereira</t>
  </si>
  <si>
    <t>D. J. Silva</t>
  </si>
  <si>
    <t>U. Wahl, J. G. Correia, L. M. C. Pereira, L. M. Amorim, M. R. da Silva, E. Bosne, J. P. Araújo</t>
  </si>
  <si>
    <t>U. Wahl, J.G. Correia, L.M. Amorim, D.J. Silva, S. Decoster, M.R. da Silva, K. Temst, A. Vantomme</t>
  </si>
  <si>
    <t>U. Wahl, J. G. Correia, L. M. C. Pereira, L. M. Amorim, M. R. da Silva, J. P. Araújo</t>
  </si>
  <si>
    <t>D.J. Silva</t>
  </si>
  <si>
    <t>U. Wahl, J.G. Correia, J.P. Araújo</t>
  </si>
  <si>
    <t>U. Wahl</t>
  </si>
  <si>
    <t>J.G. Correia, A. Costa, E. David-Bosne, L. M. C. Pereira, L. M. Amorim, V. Augustyns, K. Temst, A. Vantomme, M. R. da Silva, D. J. Silva J. P. Araújo, P. Miranda, K. Bharuth-Ram</t>
  </si>
  <si>
    <t xml:space="preserve">Lattice location and thermal stability of implanted nickel in silicon studied by on-line emission channeling, </t>
  </si>
  <si>
    <t>Journal of Applied Physics 115 (2014) 023504/1-9</t>
  </si>
  <si>
    <t>Emission channeling studies on transition-metal doped GaN and ZnO: Cation versus anion substitution,</t>
  </si>
  <si>
    <t xml:space="preserve"> Nuclear Instruments and Methods in Physics Research B 332 (2014) 143-147</t>
  </si>
  <si>
    <t>Origin of the lattice sites occupied by implanted Co in Si,</t>
  </si>
  <si>
    <t xml:space="preserve"> Semiconductor Science and Technology 29 (2014) 125006/1-5</t>
  </si>
  <si>
    <t xml:space="preserve">Influence of the doping on the lattice sites of Fe in Si, </t>
  </si>
  <si>
    <t>AIP Conference Proceedings 1583 (2014) 24-27</t>
  </si>
  <si>
    <t>Emission Channeling with Short-Lived Isotopes (EC-SLI) at CERN’s ISOLDE facility,</t>
  </si>
  <si>
    <t xml:space="preserve"> Proceedings of the First International African Symposium on Exotic Nuclei (IASEN 2013), iThemba LABS, Cape Town, South Africa, 1.-6.12.2013, World Scientific, Singapore (2014), p 563-573</t>
  </si>
  <si>
    <t>H. P. Gunnlaugsson</t>
  </si>
  <si>
    <t xml:space="preserve"> H. P. Gunnlaugsson, R. Mantovan, H. Masenda, T. E. Mølholt, K. Johnston, K. Bharuth-Ram, H. Gíslason, G. Langouche, D. Naidoo, S. Ólafsson, A. Svane, G. Weyer , the ISOLDE collaboration</t>
  </si>
  <si>
    <t>Defect annealing in Mn/Fe implanted TiO2 (rutile)</t>
  </si>
  <si>
    <t> J. Phys. D: Appl. Phys. 47 (2014) 065501</t>
  </si>
  <si>
    <t>10.1088/0022-3727/47/6/065501</t>
  </si>
  <si>
    <t>T. E. Mølholt</t>
  </si>
  <si>
    <t>T. E. Mølholt, R. Mantovan, H. P. Gunnlaugsson, A. Svane, H. Masenda, D. Naidoo, K. Bharuth-Ram, M. Fanciulli, H. P. Gislason, K. Johnston, G. Langouche, S. Olafsson, R. Sielemann, G. Weyer, and the ISOLDE Collaboration</t>
  </si>
  <si>
    <t>Interstitial Fe in MgO</t>
  </si>
  <si>
    <t>J. Appl. Phys. 115 (2014) 023508</t>
  </si>
  <si>
    <t>10.1063/1.4861403</t>
  </si>
  <si>
    <t xml:space="preserve"> H. P. Gunnlaugsson, K. Nomura, T. E. Mølholt , S. Shayestehaminzadeh, K. Johnston, R. Mantovan, H. Masenda, M. Ncube, K-Bharuth Ramg H. Gislason, G. Langouche, D. Naidoo, S. Ólafsson, G. Weyer, the ISOLDE Collaboration</t>
  </si>
  <si>
    <t>Characterization of Fe States in Dilute 57Mn implanted SnO2</t>
  </si>
  <si>
    <t>Hyp. Interact. 226(2014) 389-396</t>
  </si>
  <si>
    <t>10.1007/s10751-013-0936-0</t>
  </si>
  <si>
    <t>H. Masenda</t>
  </si>
  <si>
    <t>Are Fe and Co implanted ZnO and III-nitrade semiconducotors magnetic?</t>
  </si>
  <si>
    <t>Faculty of Scinece
University of the Witwatersrand
Johannesburg
South Africa</t>
  </si>
  <si>
    <t>IS501</t>
  </si>
  <si>
    <t>IS482</t>
  </si>
  <si>
    <t>M. Seidlitz</t>
  </si>
  <si>
    <t>Coulomb excitation of 29,30Na: Mapping the borders of the island of inversion</t>
  </si>
  <si>
    <t>PHYSICAL REVIEW C 89, 024309 (2014)</t>
  </si>
  <si>
    <t>10.1103/PhysRevC.89.024309</t>
  </si>
  <si>
    <t>M. Seidlitz, P. Reiter, R. Altenkirch, B. Bastin, C. Bauer, A. Blazhev, N. Bree, B. Bruyneel, P. A. Butler, J. Cederkäll, T. Davinson, H. De Witte, D.DiJulio, J. Diriken, L.P. Gaffney, K. Geibel, G. Georgiev, R. Gernhauser, M. Huyse, N. Kesteloot, T. Kroell, R. Kruecken, R. Lutter, J. Pakarinen, F. Radeck, M. Scheck, D. Schneiders, B. Siebeck, C. Sotty, T. Steinbach, J. Taprogge, P. Van Duppen, J. Van de Walle, D. Voulot, N. Warr, F. Wenander, K. Wimmer, P.J. Woods and K. Wrzosek-Lipska</t>
  </si>
  <si>
    <t>Master thesis</t>
  </si>
  <si>
    <t>TU Darmstadt</t>
  </si>
  <si>
    <t>IS524</t>
  </si>
  <si>
    <t>A.-L. Hartig</t>
  </si>
  <si>
    <t>Coulomb-Anregung von 123Cd</t>
  </si>
  <si>
    <t>IS411</t>
  </si>
  <si>
    <t>C. Henrich</t>
  </si>
  <si>
    <t>Coulomb excitation of neutron-rich xenon isotopes</t>
  </si>
  <si>
    <t>IS477</t>
  </si>
  <si>
    <t>S. Bönig</t>
  </si>
  <si>
    <t>Quadrupole Collectivity in 128Cd</t>
  </si>
  <si>
    <t>IS411/IS454/IS470/IS477</t>
  </si>
  <si>
    <t>Th. Kröll</t>
  </si>
  <si>
    <t>IS411/IS477/IS524</t>
  </si>
  <si>
    <t>Coulomb excitation of exotic nuclei at REX-ISOLDE with MINIBALL</t>
  </si>
  <si>
    <t>EPJ Web of Conferences 66, 02059 (2014)</t>
  </si>
  <si>
    <t>DOI: 10.1051/epjconf/20146602059</t>
  </si>
  <si>
    <t>Quadrupole collectivity in neutron-rich Cd isotopes</t>
  </si>
  <si>
    <t>EPJ Web of Conferences 66, 02012 (2014)</t>
  </si>
  <si>
    <t>DOI: 10.1051/epjconf/20146602012</t>
  </si>
  <si>
    <t>Spectroscopy of exotic nuclei with MINIBALL and FATIMA</t>
  </si>
  <si>
    <t>Journal of Physics: Conference Series 533 (2014) 012022</t>
  </si>
  <si>
    <t>doi: 10.1088/1742-6596/533/1/012022</t>
  </si>
  <si>
    <t>IS487</t>
  </si>
  <si>
    <t>G. N. P. Oliveira</t>
  </si>
  <si>
    <t>J N Gonçalves</t>
  </si>
  <si>
    <t> V S Amaral, J G Correia, A M L Lopes, J P Araújo and P B Tavares</t>
  </si>
  <si>
    <t>Hyperfine local probe study of alkaline-earth manganites SrMnO3 and BaMnO3</t>
  </si>
  <si>
    <t>J. Phys.: Condens. Matter 26 215401</t>
  </si>
  <si>
    <t>doi:10.1088/0953-8984/26/21/215401</t>
  </si>
  <si>
    <t>A.M.L Lopes</t>
  </si>
  <si>
    <t xml:space="preserve"> VS Amaral, JG Correia, JP Araújo</t>
  </si>
  <si>
    <t>Local probe studies in the weakly Jahn–Teller distorted LaMnO3.08 manganite</t>
  </si>
  <si>
    <t>physica status solidi (b), 251,565 (2014)</t>
  </si>
  <si>
    <t>DOI 10.1002/pssb.201350075 (2013)</t>
  </si>
  <si>
    <t>V. S. Amaral, J. G. Correia, A. Stroppa, A. S. Fenta, A. Baghizadeh and S. Picozzi</t>
  </si>
  <si>
    <t>Local probing of multiferroics: First-principles study of hyperfine parameters in YMnO3 and YMn2O5</t>
  </si>
  <si>
    <t>EPJ Web of Conferences 75, 09002 (2014)</t>
  </si>
  <si>
    <t>Scientific Journal/Proceedings</t>
  </si>
  <si>
    <t>http://dx.doi.org/10.1051/epjconf/20147509002</t>
  </si>
  <si>
    <t xml:space="preserve"> R. Teixeira, T. M. Mendonça, M. R. Silva, J. G. Correia, A. M. L. Lopes and J. P. Araújo</t>
  </si>
  <si>
    <t>Local symmetry lowering in CdMn2O4 spinel</t>
  </si>
  <si>
    <t>J. Appl. Phys. 116, 223907 (2014)</t>
  </si>
  <si>
    <t>http://dx.doi.org/10.1063/1.4903949</t>
  </si>
  <si>
    <t>IS456</t>
  </si>
  <si>
    <t>D.A. Fink</t>
  </si>
  <si>
    <t>Improving the selectivity of the ISOLDE Resonance Ionization Laser Ion Source and IN-Source Laser Spectroscopy of Polonium</t>
  </si>
  <si>
    <t>Ph.D. Thesis, Ruprecht-Karls-Universität Heidelberg, Germany</t>
  </si>
  <si>
    <t>http://cds.cern.ch/record/1697785?ln=en</t>
  </si>
  <si>
    <t>Ruprecht-Karls-Universität Heidelberg</t>
  </si>
  <si>
    <t>IS466/IS511</t>
  </si>
  <si>
    <t>A.N. Andreyev</t>
  </si>
  <si>
    <t>V. Liberati</t>
  </si>
  <si>
    <t>Alpha decay and beta-delayed fission of 178Tl</t>
  </si>
  <si>
    <t>Ph.D. Thesis, University of the West of Scotland, Paisley, UK</t>
  </si>
  <si>
    <t>L. Ghys</t>
  </si>
  <si>
    <t>IS511/IS534</t>
  </si>
  <si>
    <t>Evolution of fission-fragment mass distributions in the neutron-deficient lead region</t>
  </si>
  <si>
    <t>Phys. Rev. C 90 (2014) 041301®</t>
  </si>
  <si>
    <t>10.1103/PhysRevC.90.041301</t>
  </si>
  <si>
    <t>et al.</t>
  </si>
  <si>
    <t>Alpha decay of 176Au</t>
  </si>
  <si>
    <t>Phys. Rev. C 90 (2014) 044312</t>
  </si>
  <si>
    <t>10.1103/PhysRevC.90.044312</t>
  </si>
  <si>
    <t>IS452</t>
  </si>
  <si>
    <t>N. Bree</t>
  </si>
  <si>
    <t xml:space="preserve">Shape coexistence in the neutron-deficient mercury isotopes studied through Coulomb excitation </t>
  </si>
  <si>
    <t>Ph.D. Thesis, KU Leuven, Leuven, Belgkum</t>
  </si>
  <si>
    <t>IS469</t>
  </si>
  <si>
    <t>J. Diriken</t>
  </si>
  <si>
    <t>Probing positive-parity states in 67Ni through one-neutron transfer reactions</t>
  </si>
  <si>
    <t>Ph. D. Thesis, KU Leuven, Leuven. Belgium</t>
  </si>
  <si>
    <t>Study of the deformation-driving νd5/2orbital in 6728Ni39 using one-neutron transfer reactions</t>
  </si>
  <si>
    <t>Phys. Lett. B736 (2014) 533-538</t>
  </si>
  <si>
    <t>M. Seliverstof</t>
  </si>
  <si>
    <t>Electromagnetic moments of odd-A 193–203,211Po isotopes</t>
  </si>
  <si>
    <t>Phys. Rev. C68 (2014) 1-6; 034323</t>
  </si>
  <si>
    <t>Shape coexistence in the neutron-deficient even-even 182−188Hg isotopes studied via Coulomb excitation</t>
  </si>
  <si>
    <t>Gottberg A.</t>
  </si>
  <si>
    <t>Stachura M., Kowalska M., Bissell M.L.,  Arcisauskaite V., Blaum K., Helmke A., Johnston K., Kreim K., Larsen F.H., Neugart R., Neyens G., Garcia Ruiz R.F., Szunyogh D., Thulstrup P.W., Yordanov D.T. and  Hemmingsen L.</t>
  </si>
  <si>
    <t>ChemPhysChem 2014, 15, 3929-3932</t>
  </si>
  <si>
    <t>IS476</t>
  </si>
  <si>
    <t>G.T. Koldste</t>
  </si>
  <si>
    <t>G.T. Koldste, B. Blank, M.J.G. Borge, J.A. Briz, M. Carmona-Gallardo, L. M.Fraile,  H.O.U. Fynbo, J. Giovinazzo, B.D. Grann, J.G. Johansen, A. Jokinen, B. Jonson,  T. Kurturkian-Nieto, J.H. Kusk, T. Nilsson, A. Perea, V. Pesudo, E. Picado, K. Riisager, A. Saastamoinen, O. Tengblad, J.-C. Thomas, J. Van de Walle,</t>
  </si>
  <si>
    <t>Multiparticle emission in the decay of 31Ar</t>
  </si>
  <si>
    <t>Phys. Rev. C89 (2014) 064315</t>
  </si>
  <si>
    <t>DOI: 10.1103/PhysRevC.89.064315</t>
  </si>
  <si>
    <t>http://cds.cern.ch/record/1662672?ln=en</t>
  </si>
  <si>
    <t>G.T. Koldste, B. Blank, M.J.G. Borge, J.A. Briz, M. Carmona-Gallardo, L. M.Fraile, H.O.U. Fynbo, J. Giovinazzo, J.G. Johansen, A. Jokinen, B. Jonson, T. Kurturkian-Nieto, T. Nilsson, A. Perea, V. Pesudo, E. Picado, K. Riisager, A. Saastamoinen, O. Tengblad, J.-C. Thomas, J. Van de Walle,</t>
  </si>
  <si>
    <t>Sizable beta-strength in 31Ar(beta-3p) decay</t>
  </si>
  <si>
    <t xml:space="preserve"> Phys. Lett. B737 (2014) 383</t>
  </si>
  <si>
    <t xml:space="preserve">http://dx.doi.org/10.1016/j.physletb.2014.09.015 </t>
  </si>
  <si>
    <t>http://cds.cern.ch/record/1694256?ln=en</t>
  </si>
  <si>
    <t>IS541</t>
  </si>
  <si>
    <t>K. Riisager</t>
  </si>
  <si>
    <t xml:space="preserve"> K. Riisager, O. Forstner, M.J.G. Borge, J.A. Briz, M. Carmona-Gallardo, L.M. Fraile, H.O.U. Fynbo, T. Giles, A. Gottberg, A. Heinz, J.G. Johansen, B. Jonson, J. Kurcewicz, M.V. Lund, T. Nilsson, G. Nyman, E. Rapisarda, P. Steier, O. Tengblad, R. Thies andS.R. Winkler</t>
  </si>
  <si>
    <t>11Be(beta-p), a quasi-free neutron decay?</t>
  </si>
  <si>
    <t>Phys. Lett. B732 (2014) 305</t>
  </si>
  <si>
    <t>http://dx.doi.org/10.1016/j.physletb.2014.03.062</t>
  </si>
  <si>
    <t>http://cds.cern.ch/record/1647296?ln=en</t>
  </si>
  <si>
    <t>IS483</t>
  </si>
  <si>
    <t>A. Illana</t>
  </si>
  <si>
    <t>A.Jungclaus, R.Orlandi, A.Perea, C.Bauer, J.A.Briz, J.L.Egido, R.Gernhauser, J.Leske, D.Mucher, J.Pakarinen, N.Pietralla, M.Rajabali, T.R.Rodriguez, D.Seiler, C.Stahl, D.Voulot, F.Wenander, A.Blazhev, H.De Witte, P.Reiter, M.Seidlitz, B.Siebeck, M.J.Vermeulen and N.Warr</t>
  </si>
  <si>
    <t>Low-velocity transient-field technique with radioactive ion beams: g factor of the first excited 2+ state in 72Zn</t>
  </si>
  <si>
    <t xml:space="preserve"> Phys.Rev. C 89, 054316 (2014)</t>
  </si>
  <si>
    <t xml:space="preserve">10.1103/PhysRevC.89.054316 </t>
  </si>
  <si>
    <t>A. Jungclaus, R. Orlandi, A. Perea, J.A. Briz, C. Bauer, R. Gernh_user, J. Leske, D. M_cher, J. Pakarinen, N. Pietralla, M. Rajabali, D. Seiler and C. Stahl</t>
  </si>
  <si>
    <t>Magnetic moment measurement in 72Zn using the Transient Field technique and Coulomb excitation in inverse kinematics</t>
  </si>
  <si>
    <t>EPJ Web of Conferences 66, 02054 (2014)</t>
  </si>
  <si>
    <t>dx.doi.org/10.1051/epjconf/20146602054</t>
  </si>
  <si>
    <t>Medida de momentos magnéticos mediante campos transitorios con haces radiactivos en REX-ISOLDE - Magnetic moment measurements using transient fields with exotic beams at REX-ISOLDE</t>
  </si>
  <si>
    <t>http://cds.cern.ch/record/1981528</t>
  </si>
  <si>
    <t>Instituto de Estructura de la Materia (IEM-CSIC)</t>
  </si>
  <si>
    <t>IS448/ IS488/LOI88</t>
  </si>
  <si>
    <t>IS421/IS411/IS477</t>
  </si>
  <si>
    <t>IS500</t>
  </si>
  <si>
    <t>Slezak, M.</t>
  </si>
  <si>
    <t>Bauer, S.; Dragoun, O.; Erhard, M.; Schlosser, K.; Spalek, A. et al.</t>
  </si>
  <si>
    <t>Electron line shape of the KATRIN monitor spectrometer</t>
  </si>
  <si>
    <t>Koester, U.</t>
  </si>
  <si>
    <t>Bunka, M.; Dorrer, H.; Gottberg, A.; Haller, S.; Hohn, A. et al.</t>
  </si>
  <si>
    <t>Spallation Combined with Isotope Separation On-Line: Production of a Large Variety of Non-Carrier-Added Radionuclides</t>
  </si>
  <si>
    <t>Nucl Med Biol 2014, in press</t>
  </si>
  <si>
    <t>Lund, M.</t>
  </si>
  <si>
    <t>doi:10.1088/1748-0221/8/12/T12002</t>
  </si>
  <si>
    <t>2013 JINST 8 T12002</t>
  </si>
  <si>
    <t>Study of beta-delayed particle emission: The cases of 11Be and 20Mg</t>
  </si>
  <si>
    <t>Gunnlaugsson, H.P.</t>
  </si>
  <si>
    <t>Molholt, T.</t>
  </si>
  <si>
    <t>Masters Thesis</t>
  </si>
  <si>
    <t xml:space="preserve">Mueller, C. </t>
  </si>
  <si>
    <t>Fischer, E.; Behe, M.; Koester, U.; Dorrer, H.; Reber, J. et al.</t>
  </si>
  <si>
    <t>Future Prospects for SPECT Imaging Using the Radiolanthanide Terbium-155 - Production and Preclinical Evaluation in Tumor-Bearing mice</t>
  </si>
  <si>
    <t xml:space="preserve">Nucl Med Biol 2013, in press, http://dx.doi.org/10.1016/j.nucmedbio.2013.11.002 
</t>
  </si>
  <si>
    <t>Reber, J.</t>
  </si>
  <si>
    <t xml:space="preserve">Development and Optimization of Targeted Radionuclide Tumor Therapy Using Folate Based Radiopharmaceuticals. </t>
  </si>
  <si>
    <t xml:space="preserve">PhD Thesis </t>
  </si>
  <si>
    <t>ETH Zurich</t>
  </si>
  <si>
    <t>Lopes, A.M.L.</t>
  </si>
  <si>
    <t>Amaral, V.; Correia, J.G.and Araujo, J.P.</t>
  </si>
  <si>
    <t>Jahn–Teller distortion relaxation across the LaMnO3+Δ phase diagram</t>
  </si>
  <si>
    <t xml:space="preserve">J. Phys.: Condens. Matter 25 385602 (2013) http://dx.doi.org/10.1088/0953-8984/25/38/385602 
</t>
  </si>
  <si>
    <t xml:space="preserve">Local probe studies in the weakly Jahn-Teller distorted LaMnO3.08 manganite 
</t>
  </si>
  <si>
    <t xml:space="preserve">Phys. Status Solidi B, 1–4 (2013)/DOI 10.1002/pssb.201350075 (2013) </t>
  </si>
  <si>
    <t>IS481</t>
  </si>
  <si>
    <t>Nagl, M.</t>
  </si>
  <si>
    <t>Barbosa, M.; Vetter, U.; Correia, J.G. and Hofsass, H.</t>
  </si>
  <si>
    <t xml:space="preserve">A software tool for the search of nuclear decay cascades with specific properties based on the Evaluated Nuclear Structure Data Files </t>
  </si>
  <si>
    <t xml:space="preserve">Nuclear Instruments and Methods in Physics Research A 726 (2013) 17-30 </t>
  </si>
  <si>
    <t>IS534</t>
  </si>
  <si>
    <t>Rothe, S.</t>
  </si>
  <si>
    <t>Andreyev, A.; Antalic, S.; Borschevsky, A.; Capponi, L.; Cocolios, T.E. et al.</t>
  </si>
  <si>
    <t>Measurement of the first ionization potential of astatine by laser ionization spectroscopy</t>
  </si>
  <si>
    <t>Nature Communications 4 1835 (2013)</t>
  </si>
  <si>
    <t>Cocolios, T.E.</t>
  </si>
  <si>
    <t xml:space="preserve">The Collinear Resonance Ionization Spectroscopy (CRIS) experimental setup at CERN-ISOLDE </t>
  </si>
  <si>
    <t>Nuclear Instruments and Methods B 317 (2013) 565-569</t>
  </si>
  <si>
    <t>Marsh, B.</t>
  </si>
  <si>
    <t>Nuclear Instruments and Methods B 317 (2013) 550-556</t>
  </si>
  <si>
    <t>Kreim, S.</t>
  </si>
  <si>
    <t>Fink, D.</t>
  </si>
  <si>
    <t xml:space="preserve">First application of the Laser Ion Source and Trap (LIST) for on-line experiment at ISOLDE </t>
  </si>
  <si>
    <t>Nuclear Instruments and Methods B 317 (2013) 417-421</t>
  </si>
  <si>
    <t>Flanagan, K.</t>
  </si>
  <si>
    <t>CRIS: A New Sensitive Device for Laser Spectroscopy of Exotic Nuclei</t>
  </si>
  <si>
    <t>Nuclear Physics News Vol:23, Iss. 2, 2013 DOI:10.1080/10619127.2013.793094</t>
  </si>
  <si>
    <t>Bauer, C.</t>
  </si>
  <si>
    <t xml:space="preserve">Local suppression of collectivity in the N=80 isotones at the Z=58 subshell closure </t>
  </si>
  <si>
    <t>Phys. Rev. C 88, 021302(R) (2013) http://prc.aps.org/abstract/PRC/v88/i2/e021302</t>
  </si>
  <si>
    <t>Das, S.K.</t>
  </si>
  <si>
    <t>Guin, R.; Banerjee, P.; Das, P.; Butz, T.; Amaral, V.S. et al.</t>
  </si>
  <si>
    <t>PAC Study of the static and dynamic aspects of metal atom inside C60 cage</t>
  </si>
  <si>
    <t>arXiv:1307.7818</t>
  </si>
  <si>
    <t>IS475</t>
  </si>
  <si>
    <t>Gaffney, L.</t>
  </si>
  <si>
    <t>Butler, P.; Scheck, M.; Hayes, A.; Wenander, F.; Albers, M. et al.</t>
  </si>
  <si>
    <t>Studies of pear-shaped nuclei using accelerated radioactive beams</t>
  </si>
  <si>
    <t>Nature 497, 199-204 (2013)</t>
  </si>
  <si>
    <t>New developments of the in-source spectroscopy method at RILIS/ISOLDE</t>
  </si>
  <si>
    <t>Nucl. Instr. Meth. B., accepted for publication (2013)</t>
  </si>
  <si>
    <t>Beck, D.; Blaum, K.; Böhm, Ch. et al.</t>
  </si>
  <si>
    <t>Recent Exploits of the ISOLTRAP Spectrometer</t>
  </si>
  <si>
    <t>Nucl. Instr. Meth. Phys Res. B., 317 492-500 (2013)</t>
  </si>
  <si>
    <t>IS413</t>
  </si>
  <si>
    <t>Nuclear Masses and Neutron Stars</t>
  </si>
  <si>
    <t xml:space="preserve">International Journal of Mass Spectrometry http://dx.doi.org/10.1016/j.ijms.2013.02.015
</t>
  </si>
  <si>
    <t>IS532</t>
  </si>
  <si>
    <t>Wolf, R.N.</t>
  </si>
  <si>
    <t>ISOLTRAP’s multi-reflection time-of-flight mass separator/spectrometer</t>
  </si>
  <si>
    <t>International Journal of Mass Spectrometry http://dx.doi.org/10.1016/j.ijms.2013.03.020</t>
  </si>
  <si>
    <t>IS497</t>
  </si>
  <si>
    <t>Yordanov, D.T.</t>
  </si>
  <si>
    <t>Spins, Electromagnetic Moments, and Isomers of 107-129Cd</t>
  </si>
  <si>
    <t>Phys. Rev. Lett. 110, 192501 DOI:10.1103/PhysRevLett.110.192501</t>
  </si>
  <si>
    <t>IS485</t>
  </si>
  <si>
    <t>Albers, M.</t>
  </si>
  <si>
    <t>Nomura, K.; Warr, N.; Blazhev, A.; Jolie, J.; Mucher, D. et al</t>
  </si>
  <si>
    <t xml:space="preserve">Shape dynamics in neutron-rich Kr isotopes: Coulomb excitation of 92Kr, 94Kr and 96Kr </t>
  </si>
  <si>
    <t>DiJulio, D.</t>
  </si>
  <si>
    <t>Cederkall, J.; Fahlander, C.; Ekstrom, A.; Hjorth-Jensen, M.; Albers, M. et al.</t>
  </si>
  <si>
    <t>Coulomb excitation of In-107</t>
  </si>
  <si>
    <t>Physical Review C Vol 87. Issue 1.</t>
  </si>
  <si>
    <t>Recent advances in Laser Spectroscopy at ISOLDE</t>
  </si>
  <si>
    <t>Acta Physica Polonica B. Vol 44 Issue 3</t>
  </si>
  <si>
    <t>Warr, N.</t>
  </si>
  <si>
    <t>Van de Walle, J.; Albers, M.; Ames, F.; Bastin, B.; Bauer, C. et al.</t>
  </si>
  <si>
    <t>The Miniball spectrometer</t>
  </si>
  <si>
    <t>European Physical Journal A. Vol. 49 Issue 3.</t>
  </si>
  <si>
    <t>David, J.</t>
  </si>
  <si>
    <t>Boudard, A.; Cugnon, A.; Ghali, S.; Leray, S.; Mancusi, D. et al.</t>
  </si>
  <si>
    <t>Modeling astatine production in liquid lead-bismuth spallation targets</t>
  </si>
  <si>
    <t>Bissell, M.; Kreim, K.; Blaum, K.; Brown, B.; De Rydt, M. et al.</t>
  </si>
  <si>
    <t>Spins and Magnetic Moments of K-49 and K-51: Establishing the 1/2(+) and 3/2(+) Level Ordering Beyond N=28</t>
  </si>
  <si>
    <t>Phys. Review letts. Vol 110, Issue 17</t>
  </si>
  <si>
    <t>Gastaldo, L.</t>
  </si>
  <si>
    <t>Ranitzsch, P.; von Seggern, F.; Porst, J.; Schafer, S.; Pies, C. et al.</t>
  </si>
  <si>
    <t>Characterization of low temperature metallic magnetic calorimeters having gold absorbers with implanted Ho-163 ions</t>
  </si>
  <si>
    <t>Nucl. Inst. &amp; Meth. In Phys Res. Vol. 711. P 150-159. DOI:10.1016/j.nima.2013.01.027</t>
  </si>
  <si>
    <t>Koldste, G.T.</t>
  </si>
  <si>
    <t>Blank, B; Borge, M.J.G.; Briz, J.A.; Carmona-Gallardo, M.; Fraile, L.M. et al.</t>
  </si>
  <si>
    <t>Relative proton and γ widths of astrophysically important states in 30S studied in the β-delayed decay of 31Ar</t>
  </si>
  <si>
    <t>Phys. Rev. C 87, 055808 (2013) doi: 10.1103/PhysRevC.87.055808</t>
  </si>
  <si>
    <t>IS374</t>
  </si>
  <si>
    <t>Riisager, K.</t>
  </si>
  <si>
    <t>Borge, M. J. G.; Fraile, L. M.; Fynbo, H. O. U.; Jonson, B.; Kirsebom, O. S. et al.</t>
  </si>
  <si>
    <t>Rare beta p decays in light nuclei</t>
  </si>
  <si>
    <t>Journal of Physics G- Nuclear and Particle Physics (2013)40 3 35109
10.1088/0954-3899/40/3/035109</t>
  </si>
  <si>
    <t>Cullen, J.</t>
  </si>
  <si>
    <t>Johnston, K.; McGlynn, E.; Henry, M.; Dunker, D. et al.</t>
  </si>
  <si>
    <t>Uniaxial stress and Zeeman spectroscopy of the 3.324 eV Ge-related photoluminescence in ZnO</t>
  </si>
  <si>
    <t xml:space="preserve">Physical Review B 87 165202 (2013) DOI: 10.1103/PhysRevB.87.165202 
</t>
  </si>
  <si>
    <t>Johnston, K.</t>
  </si>
  <si>
    <t>Cullen, J.; Henry, M.; McGlynn, E.; Dunker, D. et</t>
  </si>
  <si>
    <t>The identification and nature of bound exciton I-line PL systems in ZnO</t>
  </si>
  <si>
    <t>Accepted for publication in AIP conference Proceedings (2013)</t>
  </si>
  <si>
    <t>Barbosa, M.B.</t>
  </si>
  <si>
    <t>Goncalves J. N., Redondo-Cubero A., Miranda S. M. C., Simon R., Kessler P. et al.</t>
  </si>
  <si>
    <t>Nanostructures and thin films of transparent conductive oxides studied by perturbed angular correlations</t>
  </si>
  <si>
    <t>Phys. Status Solidi B, 1–8 (2013)
DOI 10.1002/pssb.201200923</t>
  </si>
  <si>
    <t xml:space="preserve">http://cds.cern.ch/record/1641914 </t>
  </si>
  <si>
    <t>Mendonca, T.M.</t>
  </si>
  <si>
    <t>Hodak, R.; Stora, T.</t>
  </si>
  <si>
    <t>Opportunities for neutrino experiments at ISOLDE</t>
  </si>
  <si>
    <t>J. of Phys.: Conf. Series 408 (2013) 012068
10.1088/1742-6596/408/1/012068</t>
  </si>
  <si>
    <t>Plumbing Neutron Stars to New Depths with the Binding Energy of the Exotic Nuclide 82Zn</t>
  </si>
  <si>
    <t>Phys. Rev. Lett. 110 (2013) 041101
10.1103/PhysRevLett.110.041101</t>
  </si>
  <si>
    <t>Rajabali, M.M.</t>
  </si>
  <si>
    <t>Lynch, K.M.; Cocolios, T.E.; Billowes, J.; Bissell, M.L.; De Schepper, S. et al.</t>
  </si>
  <si>
    <t>A dedicated decay-spectroscopy station for the collinear resonance ionization experiment at ISOLDE</t>
  </si>
  <si>
    <t>Nucl. Instrum. Meth. A 707, 35-39
http://www.sciencedirect.com/science/article/pii/S0168900212016464</t>
  </si>
  <si>
    <t>Procter, T.J.</t>
  </si>
  <si>
    <t>New Techniques of Laser Spectroscopy on Exotic Isotopes of Gallium and Francium.</t>
  </si>
  <si>
    <t>PhD Thesis, University of Manchester</t>
  </si>
  <si>
    <t>IS496</t>
  </si>
  <si>
    <t>Level lifetime and quadrupole moments from preojectile Coulomb excitation of A≈130 nuclei</t>
  </si>
  <si>
    <t>Stegmann, R.</t>
  </si>
  <si>
    <t>Investigation of the 2+1 state in radioactive 142Sm by Coulomb excitation</t>
  </si>
  <si>
    <t>Local suppression of collectivity in the N=80 isotones at the Z=58 subshell closure</t>
  </si>
  <si>
    <t>Seliverstov, M.D.</t>
  </si>
  <si>
    <t>Cocolios, T.E.; Dexters, W.; Andreyev, A.N ; Antalic, S. ; Barzakh, A.E. et al.</t>
  </si>
  <si>
    <t>Charge radii of odd-A 191-211Po isotopes</t>
  </si>
  <si>
    <t>Physics Letters B 739 (2013) 362-366
doi:10.1016/j.physletb.2013.01.043</t>
  </si>
  <si>
    <t>Borge, M.J.B.</t>
  </si>
  <si>
    <t>Rare ßp decays in Light Nuclei</t>
  </si>
  <si>
    <t>J. Phys. G: Nucl. Part. Phys. 40 (2013) 035109.
http://stacks.iop.org/0954-3899/40/035109</t>
  </si>
  <si>
    <t>Kessler, P.</t>
  </si>
  <si>
    <t>Punktdefekte in Verbindungshalbleitern untersucht mit der gestörten Winkelkorrelation (Point defects in wurtzite semiconductors studied with perturbed angular correlation)</t>
  </si>
  <si>
    <t>PhD Thesis</t>
  </si>
  <si>
    <t xml:space="preserve">http://cds.cern.ch/record/1634084 </t>
  </si>
  <si>
    <t>University of Bonn</t>
  </si>
  <si>
    <t>Siebeck, B.</t>
  </si>
  <si>
    <t>Coulombanregung von26Na mit MINIBALL bei REX-ISOLDE</t>
  </si>
  <si>
    <t>Diploma Thesis, University of Cologne</t>
  </si>
  <si>
    <t>Lynch, K.M.</t>
  </si>
  <si>
    <t>Laser assisted decay spectroscopy at the CRIS beam line at ISOLDE</t>
  </si>
  <si>
    <t>Kirch, A.</t>
  </si>
  <si>
    <t>Charakterisierung von Detektoren für niederenergetische, geladene Teilchen zur Implementierung im Strahlengang des ISOLTRAP Experimentes</t>
  </si>
  <si>
    <t>Bachelor Thesis</t>
  </si>
  <si>
    <t>Stanja, J.</t>
  </si>
  <si>
    <t>Synergy of decay spectroscopy and mass spectrometry for the study of exotic nuclides</t>
  </si>
  <si>
    <t>PhD Thesis, CERN-THESIS-2013-251</t>
  </si>
  <si>
    <t>TU Dresden</t>
  </si>
  <si>
    <t>Probing single-particle and collective states in atomic nuclei with Coulomb excitation</t>
  </si>
  <si>
    <t>PhD Thesis, Lund University</t>
  </si>
  <si>
    <t>Photoluminescence studies of ZnO doped with stable and radioactive impurities</t>
  </si>
  <si>
    <t>PhD Thesis, Dublin City University</t>
  </si>
  <si>
    <t>Paziy, V.</t>
  </si>
  <si>
    <t>Mach, H.; Fraile, L.M. et al.</t>
  </si>
  <si>
    <t>Structure of Ga-81 populated from the beta(-)Decay of Zn-81</t>
  </si>
  <si>
    <t>AIP Conf. Proc. 1541 (2013) 185</t>
  </si>
  <si>
    <t>IS474</t>
  </si>
  <si>
    <t>Olaizola, B.</t>
  </si>
  <si>
    <t>Fraile, L.M.; Mach, H. et al.</t>
  </si>
  <si>
    <t>Beta(-) decay of Mn-65 to Fe-65</t>
  </si>
  <si>
    <t>AIP Conf. Proc. 1541 (2013) 181</t>
  </si>
  <si>
    <t>Phys. Rev. C88, 044306 (2013)</t>
  </si>
  <si>
    <t>Ultra-fast timing study of exotic neutron-rich Fe isotopes</t>
  </si>
  <si>
    <t>Picado, E.</t>
  </si>
  <si>
    <t>Advances in gamma-ray detection with modern scintillators and applications</t>
  </si>
  <si>
    <t>Vedia, V.</t>
  </si>
  <si>
    <t>Optimization of 1 inch LaBr3(Ce) detectors for Ultra Fast Timing applications</t>
  </si>
  <si>
    <t>Master Thesis</t>
  </si>
  <si>
    <t>Martin Ortega, A.</t>
  </si>
  <si>
    <t>Procesado digital de senales de detectores gamma de centelleo para aplicaciones de fast-timing</t>
  </si>
  <si>
    <t>IS511</t>
  </si>
  <si>
    <t>Andreyev, A.</t>
  </si>
  <si>
    <t>Liberati, V.; Antalic, S.; Ackermann, D.; Barzakl, A.; Bree, N. et al.</t>
  </si>
  <si>
    <t>Physical Review C87 054311 (2013)</t>
  </si>
  <si>
    <t>Huyse, M. et Van Duppen, P.</t>
  </si>
  <si>
    <t>Beta-delayed fission of atomic nuclei</t>
  </si>
  <si>
    <t>Reviews of Modern Physics 85 1541 (2013)</t>
  </si>
  <si>
    <t>Elseviers, J.</t>
  </si>
  <si>
    <t>Andreyev, A.; Huyse, M.; Van Duppen, P.; Antalic, S.; Barzakh, A. et al.</t>
  </si>
  <si>
    <t>Beta-delayed fission of 180Tl</t>
  </si>
  <si>
    <t>Physical Review C88 044321 (2013)</t>
  </si>
  <si>
    <t>Liberati, V.</t>
  </si>
  <si>
    <t>Andreyev, A.; Antalic, S.; Barzakh, A.; Cocolios, T.E.; Elseviers, J. et al.</t>
  </si>
  <si>
    <t>Beta-delayed fission and alpha decay of 178Tl</t>
  </si>
  <si>
    <t>Physical Review C88 044322 (2013)</t>
  </si>
  <si>
    <t>Sels, S.</t>
  </si>
  <si>
    <t>Beta-delayed fission and alpha decay spectroscopy of 194,196At</t>
  </si>
  <si>
    <t>http://cds.cern.ch/record/1637716?ln=en</t>
  </si>
  <si>
    <t>KU Leuven</t>
  </si>
  <si>
    <t>Flanagan, K.T.</t>
  </si>
  <si>
    <t>First on-line results from the CRIS (Collinear Resonant Ionisation Spectroscopy) beam line at ISOLDE</t>
  </si>
  <si>
    <t>Hyperfine Interactions 216 1 89 (2013)</t>
  </si>
  <si>
    <t>Collinear Resonance Ionization Spectroscopy of Neutron-Deficient Francium Isotopes</t>
  </si>
  <si>
    <t>Phys. Rev. Lett. 111 212501 (2013)</t>
  </si>
  <si>
    <t>Proceedings from ICFN5 (2013)</t>
  </si>
  <si>
    <t>Hyperfine Interactions 216 1 95 (2013)</t>
  </si>
  <si>
    <t>Laser assisted nuclear decay spectroscopy: A new method for studying neutron-deficient francium</t>
  </si>
  <si>
    <t>http://cds.cern.ch/record/1606787?ln=en</t>
  </si>
  <si>
    <t>University of Manchester</t>
  </si>
  <si>
    <t>De Groote, R.</t>
  </si>
  <si>
    <t>Modeling and simulation of two-step resonance ionization processes using CW and pulsed lasers</t>
  </si>
  <si>
    <t>https://cds.cern.ch/record/1638355</t>
  </si>
  <si>
    <t>De Schepper, S.</t>
  </si>
  <si>
    <t>Study of Neutron-Deficient 202−205Fr Isotopes with Collinear Resonance Ionization Spectroscopy</t>
  </si>
  <si>
    <t>https://cds.cern.ch/record/1638360</t>
  </si>
  <si>
    <t>Mass spectroscopy and decay spectroscopy of isomers across the Z=82 shell closure</t>
  </si>
  <si>
    <t>Phys. Rev. C88 054304 (2013)</t>
  </si>
  <si>
    <t>Ion-Bunch Stacking in a penning Trap after Purification in an Electrostatic Mirror Trap</t>
  </si>
  <si>
    <t>Appl. Phys. B. , DOI:10.1007/s00340-013-5702-0</t>
  </si>
  <si>
    <t>First on-line applications of multi-reflection time-of-flight mass separator at ISOTRAP and the mass measurement of 82Zn</t>
  </si>
  <si>
    <t>University of Greifswald</t>
  </si>
  <si>
    <t>Collective degrees of freedom of the A≈100 nuclei and the first mass measurement of the short-lived nuclide 100Rb</t>
  </si>
  <si>
    <t>Phys. Rev. C 88 054322 (2013)</t>
  </si>
  <si>
    <t>IS433</t>
  </si>
  <si>
    <t>Friedag, P.</t>
  </si>
  <si>
    <t>Setup and calibration of a position sensitive microchannel plate detector and analysis of a test run optimizing the WITCH experiment</t>
  </si>
  <si>
    <t>PhD Thesis, CERN-Thesis-2013-250</t>
  </si>
  <si>
    <t>https://cds.cern.ch/record/1642850</t>
  </si>
  <si>
    <t>IS530</t>
  </si>
  <si>
    <t>Toma, S.</t>
  </si>
  <si>
    <t>University Politenica of Bucharest</t>
  </si>
  <si>
    <t>Silva, M.R.</t>
  </si>
  <si>
    <t>Wahl, U.; Correia, J.G.; Amorim, L.M.; Pereia, L.M.</t>
  </si>
  <si>
    <t>A Versatile Apparatus for On-line Emission Channeling Experiments</t>
  </si>
  <si>
    <t>Rev. Sci. Instr. 84 (2013) 073506/1-8. CERN-OPEN-2014-005</t>
  </si>
  <si>
    <t xml:space="preserve">https://cds.cern.ch/record/1640598. </t>
  </si>
  <si>
    <t>Pereira, L.M.C.</t>
  </si>
  <si>
    <t>Wahl, U.; Correia, J.G.; Amorim, L.M.; Silva, D.J.; Bosne, E. et al.</t>
  </si>
  <si>
    <t>Minority anion substitution by Ni in ZnO</t>
  </si>
  <si>
    <t>Appl. Phys. Lett. 103 (2013) 091905.</t>
  </si>
  <si>
    <t>Silva, D.J.</t>
  </si>
  <si>
    <t>Wahl, U.; Correia, J.G.; and Araujo, J.P.</t>
  </si>
  <si>
    <t xml:space="preserve">Influence of n+ and p+ doping on the lattice sites of Fe in Si
</t>
  </si>
  <si>
    <t>J. Appl. Phys. 114 (2013) 103503/1-9. CERN-OPEN-2014-006,</t>
  </si>
  <si>
    <t xml:space="preserve">https://cds.cern.ch/record/1640599. </t>
  </si>
  <si>
    <t>Wahl, U.; Correia, J.G.; Van Bael, M.J.; Decoster, S.; Temst, K. et al.</t>
  </si>
  <si>
    <t>Paramagnetism and antiferromagnetic interactions in phase-pure Fe-implanted ZnO</t>
  </si>
  <si>
    <t>J. Phys.: Condensed Matter 25 (2013) 416001/1-15. CERN-OPEN-2014-010</t>
  </si>
  <si>
    <t>https://cds.cern.ch/record/1640990</t>
  </si>
  <si>
    <t>De Vries, B.</t>
  </si>
  <si>
    <t>Wahl, U.; Ruffenach, S.; Briot, O. and Vantomme, A.</t>
  </si>
  <si>
    <t>Influence of crystal mosaicity on axial channeling effects and lattice site determination of impurities</t>
  </si>
  <si>
    <t>Appl. Phys. Lett. 103 (2013) 172108/1-4 CERN-OPEN-2014-003</t>
  </si>
  <si>
    <t xml:space="preserve">https://cds.cern.ch/record/1640594. </t>
  </si>
  <si>
    <t>Amorim, L.M.</t>
  </si>
  <si>
    <t>Wahl, U.; Pereira, L.M.; Decoster, S.; Silva, D.J.; da Silva, M.R. et al.</t>
  </si>
  <si>
    <t>Direct measurement of the lattice location of implanted Mg in AlN</t>
  </si>
  <si>
    <t>Appl. Phys. Lett. 103 (2013) 262102/1-5 CERN-OPEN-2014-013</t>
  </si>
  <si>
    <t>https://cds.cern.ch/record/1641212</t>
  </si>
  <si>
    <t>Wahl, U.; Correia, J.G.; Pereira, L.M.; Amorim, L.M.; da Silva, M.R. et al.</t>
  </si>
  <si>
    <t>Lattice location and thermal stability of implanted nickel in silicon studied by on-line emission channeling</t>
  </si>
  <si>
    <t xml:space="preserve">J. Appl. Phys. 115 (2014) 023504/1-9. </t>
  </si>
  <si>
    <t>Wahl, U.; Correia, J.G.; Amorim, L.M.; Silva, D.J.; Decoster, S. et al.</t>
  </si>
  <si>
    <t>Emission channeling studies on a challenging case of impurity lattice location: cation versus anion substitution in transition metal doped GaN and ZnO</t>
  </si>
  <si>
    <t>accepted by Nucl. Instr. Meth. B.</t>
  </si>
  <si>
    <t>Wahl, U.; Correia, J.G. and Araujo, J.P.</t>
  </si>
  <si>
    <t>Influence of the doping on the lattice sites of Fe in Si</t>
  </si>
  <si>
    <t xml:space="preserve">Proc. 27th Int. Conf. Defects in Semiconductors (ICDS), Bologna, Italy, 21.-26.7.2013, accepted by AIP Conf. Proc. 
</t>
  </si>
  <si>
    <t>Augustyns, V.</t>
  </si>
  <si>
    <t>Lattice site and thermal stability of transition metals in germanium</t>
  </si>
  <si>
    <t>Masters Thesis CERN-THESIS-2013-116</t>
  </si>
  <si>
    <t xml:space="preserve">https://cds.cern.ch/record/1596044. </t>
  </si>
  <si>
    <t>Bosne, E.</t>
  </si>
  <si>
    <t>Timepix and FitPix detection system for RBS/C materials analysis</t>
  </si>
  <si>
    <t>Masters Thesis CERN-THESIS-2013-239</t>
  </si>
  <si>
    <t xml:space="preserve">https://cds.cern.ch/record/1640586. </t>
  </si>
  <si>
    <t>IS488</t>
  </si>
  <si>
    <t>Luczkowski, M.</t>
  </si>
  <si>
    <t>Zeider, B.A.; Hinz, A.V.; Stachura, M.; Chakraborty, S.; Hemmingsen et al.</t>
  </si>
  <si>
    <t>Probing the coordination environment of the human copper chaperone HAH1: Characterization of Hg(II) bridged homodimeric species in solution</t>
  </si>
  <si>
    <t>Chem. Eur. J. 2013,19, 9042-9049</t>
  </si>
  <si>
    <t>Johnston, K.; Dunker, D.; McGlynn, E.; Yakovlev, D.; Bayer, M. and Henry, M.</t>
  </si>
  <si>
    <t>The Hg Isoelectronic defect in ZnO</t>
  </si>
  <si>
    <t xml:space="preserve"> Journal of Applied Physics 114 193515 (2013) doi: 10.1063/1.4832458</t>
  </si>
  <si>
    <t>Byrne, D.; Johnston, K.; McGlynn, E. and Henry, M.</t>
  </si>
  <si>
    <t>Chemical identification of luminescence due to Sn and Sb in ZnO</t>
  </si>
  <si>
    <t>Appl Phys. Lett. 102 192110 (2013)</t>
  </si>
  <si>
    <t>Naidoo, D.</t>
  </si>
  <si>
    <t>Gunnlaugsson, H.;
Molholt, T.; Mantovan, R.; Masenda, H. e</t>
  </si>
  <si>
    <t>Stability of the Fe3+ state in ZnO</t>
  </si>
  <si>
    <t>Hyp. Int. 221 (2013) 45-51 
doi: 10.1007/s10751-012-0730-4</t>
  </si>
  <si>
    <t>Gunnlaugsson, H.</t>
  </si>
  <si>
    <t>Johnston, J.; Masenda, H.; Mantovan, R.; Molholt, T. et al.</t>
  </si>
  <si>
    <t>Possible cage motion of interstitial Fe in α-Al2O3</t>
  </si>
  <si>
    <t>Hyp. Int. 219 (2013) 33-40
doi: 10.1007/s10751-012-0697-1</t>
  </si>
  <si>
    <t>IS544</t>
  </si>
  <si>
    <t>Ganguly, B.</t>
  </si>
  <si>
    <t xml:space="preserve">Dutta, S.; Roy, S.; Roeder, J. and Johnston, K. </t>
  </si>
  <si>
    <t>Gauging Structural Aspects of ZnO nano-Crystal Growth Through X-ray Diffraction Studies and PAC</t>
  </si>
  <si>
    <t xml:space="preserve">arXiv:1311.5973 (2013) </t>
  </si>
  <si>
    <t>Sezer, M.</t>
  </si>
  <si>
    <t>Soares, C.M.; Hemmingsen, L. and Iranzo, O.</t>
  </si>
  <si>
    <t>Design of a peptidic turn with high affinity for Hg(II)</t>
  </si>
  <si>
    <t>Inorg. Chem. 2012, 51, 11339-11348</t>
  </si>
  <si>
    <t>Mendonca, T.</t>
  </si>
  <si>
    <t>Advanced nanoscopic studies in magneto-electric manganites and High-Tc superconductors</t>
  </si>
  <si>
    <t>http://cds.cern.ch/record/1642416</t>
  </si>
  <si>
    <t>University of Porto</t>
  </si>
  <si>
    <t>IS473</t>
  </si>
  <si>
    <t>110Pd: a new possibility for ββ0ν decay</t>
  </si>
  <si>
    <t>CERN Courier April 2012</t>
  </si>
  <si>
    <t>An all-solid state laser system for the laser ion source RILIS and in-source laser spectroscopy of astatine at ISOLDE/CERN</t>
  </si>
  <si>
    <t>http://cds.cern.ch/record/1519189?ln=en</t>
  </si>
  <si>
    <t>JG University Mainz</t>
  </si>
  <si>
    <t>Kroell, T.</t>
  </si>
  <si>
    <t>Spectroscopy of neutron-rich nuclei at REX-ISOLDE with MINIBALL</t>
  </si>
  <si>
    <t>CERN-Proceedings-2012-002, page 395</t>
  </si>
  <si>
    <t>Reiter, P.</t>
  </si>
  <si>
    <t>MINIBALL gamma-ray Spectroscopy far from Stability</t>
  </si>
  <si>
    <t>AIP Conference Proceedings Vol. 1491 pages 48-53 DOI: 10.1063/1.4764200</t>
  </si>
  <si>
    <t>Aghaei-Khozani, H.; Billowes, J.; Bissell, M.; Le Blanc, F.; Cheal, B. et al.</t>
  </si>
  <si>
    <t>Development of the CRIS (Collinear Resonant Ionisation Spectroscopy) beam line.</t>
  </si>
  <si>
    <t>Journal of Physics Conference Series Vol. 381 DOI: 10.1088/1742-6596/381/1/012070</t>
  </si>
  <si>
    <t>Fedosseev, V.</t>
  </si>
  <si>
    <t>Kudryavtsev, Y.; Mishin, V.</t>
  </si>
  <si>
    <t>Resonance laser ionization of atoms for nuclear physics</t>
  </si>
  <si>
    <t>Physica Scripta Vol 85 Issue 5 DOI: 10.1088/0031-8949/85/05/058104</t>
  </si>
  <si>
    <t>Berg, L.; Fedorov, D.; Fink, D.; Launila, O.; Losito, R. et al.</t>
  </si>
  <si>
    <t>Upgrade of the resonance ionization laser ion source at ISOLDE on-line isotope separation facility: New lasers and new ion beams</t>
  </si>
  <si>
    <t>Review of Scientific Instruments Vol.83 issue 2 DOI:10.1063/1.3662206</t>
  </si>
  <si>
    <t>Grieser, M.</t>
  </si>
  <si>
    <t>Litvinov, Y.; Raabe, R.; Blaum, K.; Blumenfeld, Y.; Butler, P. et al.</t>
  </si>
  <si>
    <t>Storage ring at HIE-ISOLDE Technical design report</t>
  </si>
  <si>
    <t>European Physocal Journal-Special Topics Vol 207 Issue 1 DOI: 10.1140/epjst/e2012-01599-9</t>
  </si>
  <si>
    <t>Cederkall, J; Fahlander, C.; Ekstrom, A.; Hjorth-Jensen, M.; Albers, M. et al.</t>
  </si>
  <si>
    <t>Coulomb excitation of Sn-107</t>
  </si>
  <si>
    <t>Bauche, J.</t>
  </si>
  <si>
    <t>Compact Inter-Cryomodule Combined Corrector Magnets for the HIE-ISOLDE Project at CERN</t>
  </si>
  <si>
    <t>IEEE Transactions on Applied Superconductivity Vol 22. Issue 3 DOI: 10.1109/TASC.2012.2182669</t>
  </si>
  <si>
    <t>Tornqvist, H.</t>
  </si>
  <si>
    <t>Sotty, C.; Georgiev, G.; Hass, M.; Herlert, A.; Kowalska, M. et al.</t>
  </si>
  <si>
    <t>Implementation and evaluation of tilted foils polarization at REX-ISOLDE</t>
  </si>
  <si>
    <t>Physica Scripta T150 014040 DOI: 10.1088/0031-8949/2012/T150/014040</t>
  </si>
  <si>
    <t>Cederkall, J.; Ekstrom, A.; Fahlander, C.; Hjorth-Jensen, M.</t>
  </si>
  <si>
    <t>Shell model based Coulomb excitation gamma-ray intensity calculations in Sn-107</t>
  </si>
  <si>
    <t>Seidlitz, M.</t>
  </si>
  <si>
    <t>Nuclear shell effects in neutron-rich nuclei around N=20 and N=32,34</t>
  </si>
  <si>
    <t>Thesis, University of Cologne</t>
  </si>
  <si>
    <t>Paramagnetism in ion-implanted oxides</t>
  </si>
  <si>
    <t>PhD Thesis, University of Iceland</t>
  </si>
  <si>
    <t>https://cds.cern.ch/record/1496926?ln=en</t>
  </si>
  <si>
    <t xml:space="preserve">Mantovan, R. </t>
  </si>
  <si>
    <t>Gunnlaugsson, H.; Naidoo, D.; Olafsson, S.; Molholt, T. et al.</t>
  </si>
  <si>
    <t>Fe charge state adjustment in ZnO upon ion implantation</t>
  </si>
  <si>
    <t>J. Phys.: Condens. Matter 24 (2012) 485801
doi:10.1088/0953-8984/24/48/485801</t>
  </si>
  <si>
    <t>Bharuth-Ram, K.</t>
  </si>
  <si>
    <t xml:space="preserve">Gunnlaugsson, H.; Masenda, H.; Sielemann, R.; Weyer, G. et al. </t>
  </si>
  <si>
    <t>Defect annealing in Sb/Sn implanted diamond investigated with 119Sn Mössbauer spectroscopy</t>
  </si>
  <si>
    <t>Physica B 407 (2012) 2923–2925
doi:10.1016/j.physb.2011.08.041</t>
  </si>
  <si>
    <t>Dlamini, W.; Masenda, H.; Naidoo, D.; Gunnlaugsson, H. et al.</t>
  </si>
  <si>
    <t>57Fe Mössbauer studies on 57Mn* implanted InP and InAs</t>
  </si>
  <si>
    <t>Instr. Meth. B 272 (2012) 414-417
doi:10.1016/j.nimb.2011.01.112.</t>
  </si>
  <si>
    <t>Masenda, H.; Doyle, T. B.; Geburt, S.; Ronning, C. and Gunnlaugsson, H.</t>
  </si>
  <si>
    <t>A CEMS search for precipitate formation in 57Fe implanted ZnO</t>
  </si>
  <si>
    <t>Hyp. Int. 207 (2012) 49-52
DOI 10.1007/s10751-011-0403-8</t>
  </si>
  <si>
    <t>Sub-barrier Coulomb excitation of Sn-107</t>
  </si>
  <si>
    <t>Journal of Physics Conference Series Vol. 381 DOI: 10.1088/1742-6596/381/1/012073</t>
  </si>
  <si>
    <t>IS454</t>
  </si>
  <si>
    <t>Bildstein, V.</t>
  </si>
  <si>
    <t xml:space="preserve">Gernhäuser, R.; Kröll, Th.; Krücken, R.; Wimmer, K. et al. </t>
  </si>
  <si>
    <t>T-REX: A new setup for transfer experiments at REX-ISOLDE</t>
  </si>
  <si>
    <t>Eur. Phys. J. A 48 (2012) 85
10.1140/epja/i2012-12085-6</t>
  </si>
  <si>
    <t>http://cds.cern.ch/record/1490633?ln=de</t>
  </si>
  <si>
    <t xml:space="preserve">Pietralla, N.; Kröll, Th.; Krücken, R. et al. </t>
  </si>
  <si>
    <t>Prolate shape of Ba-140 from a first combined Doppler-shift and Coulomb-excitation measurement at the REX-ISOLDE facility</t>
  </si>
  <si>
    <t>Phys. Rev. C 86 (2012) 034310
10.1103/PhysRevC.86.034310</t>
  </si>
  <si>
    <t>https://cds.cern.ch/record/1505298?ln=de</t>
  </si>
  <si>
    <t>IS438</t>
  </si>
  <si>
    <t>Di Pietro, A</t>
  </si>
  <si>
    <t>Scuderi, V.; Moro, A. M.; Acosta, L.; Amorini, F.; Borge, M. J. G. et al.</t>
  </si>
  <si>
    <t>Experimental study of the collision Be-11+Zn-64 around the Coulomb barrier</t>
  </si>
  <si>
    <t>PHYSICAL REVIEW C 85 (2012) 54607
10.1103/PhysRevC.85.054607</t>
  </si>
  <si>
    <t>Wahl, U., Decoster, S., Correia, J.G., da Silva, M.R., Vantomme, A., Araújo, J.P.</t>
  </si>
  <si>
    <t>Evidence of N substitution by Mn in wurtzite GaN</t>
  </si>
  <si>
    <t>Physical Review B 86 (2012) 195202/1-4
http://dx.doi.org/10.1103/PhysRevB.86.195202</t>
  </si>
  <si>
    <t>http://cds.cern.ch/record/1524194</t>
  </si>
  <si>
    <t>Stability and diffusion of interstitial and substitutional Mn in GaAs of different doping types</t>
  </si>
  <si>
    <t>Physical Review B 86 (2012) 125206/1-8
http://dx.doi.org/10.1103/PhysRevB.86.125206</t>
  </si>
  <si>
    <t>http://cds.cern.ch/record/1524193</t>
  </si>
  <si>
    <t>IS453 and others</t>
  </si>
  <si>
    <t>Correia, J.G.</t>
  </si>
  <si>
    <t>Johnston, K., Wahl, U.</t>
  </si>
  <si>
    <t>Nuclear radioactive techniques applied to materials research</t>
  </si>
  <si>
    <t>Radiochimica Acta 100 (2012) 127-137
http://dx.doi.org/10.1524/ract.2011.1873, CERN-OPEN-2014-009</t>
  </si>
  <si>
    <t>https://cds.cern.ch/record/1640786</t>
  </si>
  <si>
    <t>Decoster, S.</t>
  </si>
  <si>
    <t>Wahl, U.; Cottenier, S.; Correia, J.G.; Mendonça, T.; Amorim, L.M. et al.</t>
  </si>
  <si>
    <t>Lattice position and thermal stability of diluted As in Ge</t>
  </si>
  <si>
    <t xml:space="preserve">Journal of Applied Physics 111 (2012) 053528/1-7, CERN-OPEN-2013-011
</t>
  </si>
  <si>
    <t>http://cds.cern.ch/record/1524191</t>
  </si>
  <si>
    <t>LOI80</t>
  </si>
  <si>
    <t>Zboril, M.</t>
  </si>
  <si>
    <t>Bauer, S.; Beck, M.; Bonn, J.; Dragoun, O.; Jakubek, J. et al.</t>
  </si>
  <si>
    <t>Ultra-stable implanted 83Rb/83mKr electron sources for the energy scale monitoring in the KATRIN experiment</t>
  </si>
  <si>
    <t xml:space="preserve">
JINST 8 P03009 (2013)
arXiv , http://arxiv.org/abs/1212.5016
10.1016/j.physletb.2006.09.060</t>
  </si>
  <si>
    <t>Stachura, M.</t>
  </si>
  <si>
    <t>Nuclear techniques using radioactive beams for biophysical studies</t>
  </si>
  <si>
    <t>University of Copenhagen</t>
  </si>
  <si>
    <t>IS413, IS463</t>
  </si>
  <si>
    <t>Borgmann, Ch.</t>
  </si>
  <si>
    <t>Mass Measurements of Exotic Ions in the Heavy Mass Region for Nuclear Structure Studies with ISOLTRAP</t>
  </si>
  <si>
    <t>PhD Thesis (CERN-THESIS-2012-270)</t>
  </si>
  <si>
    <t>Andreyev, A.N ; Antalic, S. ; Barzakh, A.E ; Bastin, B. ; Buscher, J. et al.</t>
  </si>
  <si>
    <t>Early onset of deformation in the neutron-deficient polonium isotopes</t>
  </si>
  <si>
    <t>Journal of Physics: Conference series 381 (2012) 012071 - Proceedings to the Rutherford Centennial Conference on Nuclear Physics
doi:10.1088/1742-6596/381/1/012072</t>
  </si>
  <si>
    <t>Müller C.</t>
  </si>
  <si>
    <t>Zhernosekov K.; Köster U.; Johnston K.; Dorrer H.; Hohn A. et al.</t>
  </si>
  <si>
    <t>A unique matched quadruplet of terbium radioisotopes for PET and SPECT and for α- and β- radionuclide therapy: an in vivo proof-of-concept study with a new receptor-targeted folate derivative</t>
  </si>
  <si>
    <t xml:space="preserve">J. Nucl. Med. 53, 1951-1959 DOI: 10.2967/jnumed.112.107540 </t>
  </si>
  <si>
    <t>Jensen M.</t>
  </si>
  <si>
    <t>Köster U., Thisgaard H.</t>
  </si>
  <si>
    <t>Experimental Verification of Auger Emitter Radiotoxicity Using Exotic Radionuclides</t>
  </si>
  <si>
    <t>Radiotherapy and Oncology 102 Suppl. 1 (2012) S178. doi: 10.1016/S0167-8140(12)70296-7</t>
  </si>
  <si>
    <t>Zhernosekov K., Köster U., Schibli R.</t>
  </si>
  <si>
    <t>Theranostics of Folate Receptor Postive Cancer Using Terbium-Radiolabeled Folate Conjugates</t>
  </si>
  <si>
    <t>Radiotherapy and Oncology 102 Suppl. 1 (2012) S83. doi: 10.1016/S0167-8140(12)70148-2</t>
  </si>
  <si>
    <t>IS457</t>
  </si>
  <si>
    <t>Cheal, B.</t>
  </si>
  <si>
    <t>Billowes, J.; Procter, T.J. et al.</t>
  </si>
  <si>
    <t>Laser spectroscopy of gallium isotopes beyond N = 50</t>
  </si>
  <si>
    <t>JPCS 381 (2012) 012071
10.1088/1742-6596/381/1/012071</t>
  </si>
  <si>
    <t>Cheal, B; Billowes, J. et al.</t>
  </si>
  <si>
    <t>Nuclear mean-square charge radii of 63,64,66,68−82Ga nuclei: No anomalous behavior at N = 32</t>
  </si>
  <si>
    <t>PRC 86 (2012) 034329
10.1103/PhysRevC.86.034329</t>
  </si>
  <si>
    <t>Guastalla, G.; Leske, J.; Möller, O.; Möller, T.; Pakarinen, J. et al.</t>
  </si>
  <si>
    <t>Level lifetimes and quadrupole moments from Coulomb excitation in the Ba chain and the N=80 isotones</t>
  </si>
  <si>
    <t>EPJ Web of Conferences 38, 10003 (2012)
http://dx.doi.org/10.1051/epjconf/20123810003</t>
  </si>
  <si>
    <t>Lattice locations and properties of Fe in Co/Fe co-implanted ZnO</t>
  </si>
  <si>
    <t>Appl. Phys. Lett. 100, 042109 (2012)
doi: 10.1063/1.3679692</t>
  </si>
  <si>
    <t>Molholt, T.E.</t>
  </si>
  <si>
    <t>Phys. Scr. 2012 014006
doi:10.1088/0031-8949/2012/T148/014006</t>
  </si>
  <si>
    <t>Photoluminescence due to group IV impurities in ZnO</t>
  </si>
  <si>
    <t>MRS proceedings Vol. 1394 /2012.
dx.doi.org/10.1557/opl.2012.214</t>
  </si>
  <si>
    <t>Stora, T.</t>
  </si>
  <si>
    <t>EPL 98 32001 doi:10.1209/0295-5075/98/32001</t>
  </si>
  <si>
    <t>Luis, R.</t>
  </si>
  <si>
    <t>Marques,J.G.; Stora, T.; Vaz, P.; Zanini, L.</t>
  </si>
  <si>
    <t xml:space="preserve">Optimization studies of the CERN-ISOLDE neutron converter and fission target system </t>
  </si>
  <si>
    <t xml:space="preserve">The European Physical Journal A - Hadrons and Nuclei </t>
  </si>
  <si>
    <t xml:space="preserve">Volume 48, Number 6 (2012), 90, DOI: 10.1140/epja/i2012-12090-9 </t>
  </si>
  <si>
    <t>Noah, E.</t>
  </si>
  <si>
    <t xml:space="preserve">Post-irradiation analysis of the tantalum container of an ISOLDE LBE target </t>
  </si>
  <si>
    <t>Journal of Nuclear Materials,  Vol. 431 Issue 1-3</t>
  </si>
  <si>
    <t>Zocca, F.</t>
  </si>
  <si>
    <t xml:space="preserve">Development of a silicon detector monitor for the HIE-ISOLDE superconducting upgrade of the REX-ISOLDE heavy-ion linac </t>
  </si>
  <si>
    <t>Nucl. Instrum. Meth. A 672, 21 DOI: 10.1016/j.nima.2011.12.089</t>
  </si>
  <si>
    <t>Krieger, A.</t>
  </si>
  <si>
    <t xml:space="preserve">Nuclear Charge Radius of 12Be </t>
  </si>
  <si>
    <t>Phys. Rev. Lett. 108, 142501</t>
  </si>
  <si>
    <t>Yordanov, D.</t>
  </si>
  <si>
    <t>Nuclear Charge Radii of 21-32Mg</t>
  </si>
  <si>
    <t>Phys. Rev. Lett. 108, 042504</t>
  </si>
  <si>
    <t>Herlert, A.</t>
  </si>
  <si>
    <t>Recoil-ion trapping for precision mass measurements</t>
  </si>
  <si>
    <t>Eur. Phys. J. A 48, 97 (2012)
10.1140/epja/i2012-12097-2</t>
  </si>
  <si>
    <t>Naimi, S.</t>
  </si>
  <si>
    <t>Surveying the N = 40 island of inversion with new manganese masses</t>
  </si>
  <si>
    <t>Phys. Rev. C 86, 014325 (2012)
10.1103/PhysRevC.86.014325</t>
  </si>
  <si>
    <t>Buffer-gas-free mass-selective ion centering in Penning traps by simultaneous dipolar excitation of magnetron motion and quadrupolar excitation for interconversion between magnetron and cyclotron motion</t>
  </si>
  <si>
    <t>Int. J. Mass Spectrom. 325-327 (2012) 51-57
10.1016/j.ijms.2012.06.008</t>
  </si>
  <si>
    <t>Kowalska, M.</t>
  </si>
  <si>
    <t>Trap-assisted decay spectroscopy with ISOLTRAP</t>
  </si>
  <si>
    <t>Nucl. Instr. and Meth. A 689, 102-107 (2012)
10.1016/j.nima.2012.04.059</t>
  </si>
  <si>
    <t>On-line separation of short-lived nuclei by a multi-reflection time-of-flight device</t>
  </si>
  <si>
    <t>Nucl. Instr. and Meth. A 686, 82-90 (2012)
10.1016/j.nima.2012.05.067</t>
  </si>
  <si>
    <t>Phys. Rev. Lett. 108, 062502 (2012)
10.1103/PhysRevLett.108.062502</t>
  </si>
  <si>
    <t>A study of octupolar excitation for mass-selective centering in Penning traps</t>
  </si>
  <si>
    <t>Int. J. Mass Spectrom. 314, 6-12 (2012)
10.1016/j.ijms.2012.01.002</t>
  </si>
  <si>
    <t>Fraser, M.</t>
  </si>
  <si>
    <t xml:space="preserve">Longitudinal emittance measurements at REX-ISOLDE </t>
  </si>
  <si>
    <t>Nucl. Instrum. Meth. A 663, 1 DOI:10.1016/j.nima.2011.10.014</t>
  </si>
  <si>
    <t>Vibenholt, J.</t>
  </si>
  <si>
    <t>Application of 204mPb perturbed angular correlation of gamma-rays (PAC) spectroscopy in coordination chemistry</t>
  </si>
  <si>
    <t>Inorg. Chem., 2012, 51 (4), pp 1992–1994</t>
  </si>
  <si>
    <t>Evidence for a Smooth Onset of Deformation in the Neutron-Rich Kr Isotopes</t>
  </si>
  <si>
    <t>Phys. Rev. Lett. 108, 062701 (2012) DOI: 10.1103/PhysRevLett.108.062701</t>
  </si>
  <si>
    <t>Fernandes Ramos, J.P.</t>
  </si>
  <si>
    <t>Effect of Calcium Oxide Microstructure on the Diffusion of Isotopes</t>
  </si>
  <si>
    <t>http://cdsweb.cern.ch/record/1425438/</t>
  </si>
  <si>
    <t>Estevez, E.</t>
  </si>
  <si>
    <t>TAS measurements for neutrino physics and nuclear structure: study of the beta decays of 150Er, 152,156Yb and 188,190,192Pb</t>
  </si>
  <si>
    <t>PhD Thesis University of Valencia</t>
  </si>
  <si>
    <t>IS450</t>
  </si>
  <si>
    <t>Koskelo, O.</t>
  </si>
  <si>
    <t>Migration kinetics of ion-implanted beryllium in GaN and ZnO</t>
  </si>
  <si>
    <t>Physica Status Solidi B (submitted)</t>
  </si>
  <si>
    <t>Cd doping of AlN via ion implantation studied with perturbed angular correlation</t>
  </si>
  <si>
    <t xml:space="preserve">Physica Status Solidi C </t>
  </si>
  <si>
    <t>http://cds.cern.ch/record/1641253</t>
  </si>
  <si>
    <t>Volume 9 , Issue 3-4 pages 1032–1035, March 2012</t>
  </si>
  <si>
    <t>DOI 10.1002/pssc.201100207</t>
  </si>
  <si>
    <t>Oliveira, G.N.P.</t>
  </si>
  <si>
    <t>Dynamic off-centering of Cr3+ ions and short-range magneto-electric clusters in CdCr2S4</t>
  </si>
  <si>
    <t>Phys. Rev. B 86, 224418 DOI:10.1103/PhysRevB.86.224418</t>
  </si>
  <si>
    <t xml:space="preserve">https://cds.cern.ch/record/1641946?ln=en </t>
  </si>
  <si>
    <t>Miranda, S.M.C.</t>
  </si>
  <si>
    <t>Ion implantation of Cd and Ag into AlN and GaN</t>
  </si>
  <si>
    <t>Phys. Status Solidi C 9, No. 3–4, 1060–1064 (2012)
DOI 10.1002/pssc.201100203</t>
  </si>
  <si>
    <t xml:space="preserve">http://cds.cern.ch/record/1641252 </t>
  </si>
  <si>
    <t>Synthesis, Characterization and Local Probe Studies in Magnetoelectric AgCrO2</t>
  </si>
  <si>
    <t>Physica Status Solidi C (submitted)</t>
  </si>
  <si>
    <t>IS489</t>
  </si>
  <si>
    <t>Wolf, H.</t>
  </si>
  <si>
    <t>Shift of Ag diffusion profiles in CdTe by metal/semiconductor interfaces</t>
  </si>
  <si>
    <t>Applied Physics Letters, Volume 100, Issue 17, id. 171915 doi: 10.1063/1.4709393</t>
  </si>
  <si>
    <t>Goncalves, J.N.</t>
  </si>
  <si>
    <t>Ab initio study of the relation between electric polarization and electric field gradients in ferroelectrics</t>
  </si>
  <si>
    <t xml:space="preserve">Phys. Rev. B 86, 035145 (2012) http://dx.doi.org/10.1103/PhysRevB.86.035145 
</t>
  </si>
  <si>
    <t>Dessler, R.</t>
  </si>
  <si>
    <t>44Ti, 26Al and 53Mn samples for nuclear astrophysics: the needs, the possibilities and the sources</t>
  </si>
  <si>
    <t xml:space="preserve">J. Phys. G: Nucl. Part. Phys. 39 105201 </t>
  </si>
  <si>
    <t>The resonances of 30S and the 29P(p, )30S reaction</t>
  </si>
  <si>
    <t>http://pos.sissa.it/archive/conferences/146/205/NIC%20XII_205.pdf</t>
  </si>
  <si>
    <t>Erhard, M.</t>
  </si>
  <si>
    <t>Untersuchung der Langzeitstabilität des nuklearen Standards für die Energieskala des KATRIN-Experiments</t>
  </si>
  <si>
    <t>Diploma Thesis, CERN-THESIS-2012-274
http://www.katrin.kit.edu/375.php</t>
  </si>
  <si>
    <t>Karlsruhe Institue of Technology</t>
  </si>
  <si>
    <t>Müller, O.</t>
  </si>
  <si>
    <t>Zerfallsspektroskopie von 144Xe (Decay spectroscopy of 144Xe)</t>
  </si>
  <si>
    <t>Thesis (CERN-THESIS-2012-278)</t>
  </si>
  <si>
    <t>Thürauf, M.</t>
  </si>
  <si>
    <t>Bestimmung der Lebensdauer des
ersten 2+-Zustandes in 126Cd unter
Verwendung der DSA Methode (Determination of the Lifetime of the first 2+-state in 126Cd using the DSA Method)</t>
  </si>
  <si>
    <t>Thesis (CERN-THESIS-2012-277)</t>
  </si>
  <si>
    <t>Lica, R.</t>
  </si>
  <si>
    <t>Marginean, N.; Ghita, D.; Mach, H.; Fraile, L.M. et al</t>
  </si>
  <si>
    <t>Low-Lying Isomeric State in Ga-80 From the beat(-) Decay of Zn-80</t>
  </si>
  <si>
    <t>AIP Conf. Proc 1492(2012) 97</t>
  </si>
  <si>
    <t>Structure of 81Ga populated from the beta(-) decay of 81Zn</t>
  </si>
  <si>
    <t>Cocolios, T.E. et Fritzsche, S.</t>
  </si>
  <si>
    <t>Laser spectroscopy of radioactive isotopes: Role and limitations of accurate isotope-shift calculations</t>
  </si>
  <si>
    <t>Physical Review A86, 042501 (2012)</t>
  </si>
  <si>
    <t>Andel, B.</t>
  </si>
  <si>
    <t>Studium oneskoreneho stiepenia po beta rozpade v izotopoch 178-182Tl</t>
  </si>
  <si>
    <t>Diploma Thesis</t>
  </si>
  <si>
    <t>http://cds.cern.ch/record/1643083?in=en</t>
  </si>
  <si>
    <t>Comenius University, Bratislava</t>
  </si>
  <si>
    <t>Van Gorp, S.</t>
  </si>
  <si>
    <t>Search for physics beyond the standard electroweak model at the WITCH experiment</t>
  </si>
  <si>
    <t>PhD Thesis, CERN-THESIS-2012-365</t>
  </si>
  <si>
    <t>https://cds.cern.ch/record/1642848</t>
  </si>
  <si>
    <t>IS503</t>
  </si>
  <si>
    <t>Ohtsubo, T.</t>
  </si>
  <si>
    <t>Stone, N.J.; Stone, J.R.; Towner, I.S.; Bingham, C.R.; Gaulard, C. et al.</t>
  </si>
  <si>
    <t>Dipole moment of the Doubly-Closed-Shell Plus One Proton Nucleus 49Sc</t>
  </si>
  <si>
    <t>Phys. Rev. Letters 109, 032504(2012)</t>
  </si>
  <si>
    <t>IS507</t>
  </si>
  <si>
    <t>Klintefjord, M.</t>
  </si>
  <si>
    <t>Miranda, P.</t>
  </si>
  <si>
    <t>Wahl, U.; Catarino, N.; Lorenz, K.; Correia, J.G. and Alves, E.</t>
  </si>
  <si>
    <t>Damage formation and recovery in Fe implanted 6H–SiC</t>
  </si>
  <si>
    <t>Nuclear Instruments and Methods in Physics Research B 286 (2012) 89-92, CERN-OPEN-2014-007</t>
  </si>
  <si>
    <t>https://cds.cern.ch/record/1640784</t>
  </si>
  <si>
    <t>Kronenberg, J.</t>
  </si>
  <si>
    <t>Untersuchung der Uphill-Diffusion von Fremdatomen in Te-reichen II-VI Halbleitern</t>
  </si>
  <si>
    <t>University of Saarlandes</t>
  </si>
  <si>
    <t>Tuerker, M.</t>
  </si>
  <si>
    <t>Analyse zur Bildung atomarer Defektkomplexe nach Dotierung von Cadmium-Tellurid und Zink-Oxid</t>
  </si>
  <si>
    <t>Zhernosekov, K.; Koester, U. and Schibli, R.</t>
  </si>
  <si>
    <t>Theranostics of folate receptor positive cancer using terbium-radiolabeled folate conjugates</t>
  </si>
  <si>
    <t>Radiotherapy and Oncology 102 Suppl. 1, S83-S84 (2012)</t>
  </si>
  <si>
    <t>Tandecki, M.</t>
  </si>
  <si>
    <t>Study of weak interaction properties with exotic nuclei</t>
  </si>
  <si>
    <t>PhD Thesis, CERN-THESIS-2011-329</t>
  </si>
  <si>
    <t>https://cds.cern.ch/record/1642846</t>
  </si>
  <si>
    <t>Evolution of nuclear deformation  in neutron-rich Kr isotopes</t>
  </si>
  <si>
    <t>IS398</t>
  </si>
  <si>
    <t>Pérez-Cerdán, A.</t>
  </si>
  <si>
    <t>Rubio, B.; Gelletly, W.; Algora, A.; Agramunt, J.; Burkard, K. et al.</t>
  </si>
  <si>
    <t>Beta decay of Sr-78</t>
  </si>
  <si>
    <t>PHYSICAL REVIEW C 84 (2011) 54311
10.1103/PhysRevC.84.054311</t>
  </si>
  <si>
    <t>Pereira, L.</t>
  </si>
  <si>
    <t>Structure and magnetism
of transition-metal implanted
dilute magnetic semiconductors</t>
  </si>
  <si>
    <t>PhD Thesis
CERN-THESIS-2011-309</t>
  </si>
  <si>
    <t>http://cds.cern.ch/record/1523748</t>
  </si>
  <si>
    <t>Lommen, J.</t>
  </si>
  <si>
    <t>Reference Masses for Precision Mass Spectrometry</t>
  </si>
  <si>
    <t>Bachelor Thesis (CERN-THESIS-2011-310)</t>
  </si>
  <si>
    <t>Blaum, K.</t>
  </si>
  <si>
    <t xml:space="preserve">Measurements of ground-state properties for nuclear structure studies by precision mass and laser spectroscopy </t>
  </si>
  <si>
    <t>J. Phys. Conf. Ser. 312, 092001 (2011)
10.1088/1742-6596/312/9/092001</t>
  </si>
  <si>
    <t>IS490</t>
  </si>
  <si>
    <t>Effects of space charge on the mass purification in Penning traps</t>
  </si>
  <si>
    <t>Hyperfine Interactions, 199, 211-220 (2011)
10.1007/s10751-011-0316-6</t>
  </si>
  <si>
    <t>Peaker, A.R.</t>
  </si>
  <si>
    <t>Laplace deep level transient spectroscopy: Embodiment and evolution</t>
  </si>
  <si>
    <t xml:space="preserve">PhysicaB(2011), doi:10.1016/j.physb.2011.08.107. </t>
  </si>
  <si>
    <t>Steger, M.</t>
  </si>
  <si>
    <t>Applied Physics Reviews 110 081301 (2011).</t>
  </si>
  <si>
    <t>Chakraborty, S.</t>
  </si>
  <si>
    <t>Realization of a Designed Three-Helix Bundle Capable of Binding Heavy Metals in a Tris(Cysteine) Environment</t>
  </si>
  <si>
    <t>Angew. Chem. Int. Ed. 2011, 50, 2049-2053</t>
  </si>
  <si>
    <t>Arndt, O.</t>
  </si>
  <si>
    <t xml:space="preserve">Decay of the r-process nuclides 137,138,139Sb, and the A=130 solar r-process abundance peak </t>
  </si>
  <si>
    <t>Phys. Rev. C 84, 061307 (2011)</t>
  </si>
  <si>
    <t>IS399</t>
  </si>
  <si>
    <t>Tengborn, E</t>
  </si>
  <si>
    <t xml:space="preserve">The 8Li + 2H reaction studied in inverse kinematics at 3.15 MeV/nucleon using the REX-ISOLDE post-accelerator </t>
  </si>
  <si>
    <t>Phys. Rev. C 84, 064616 (2011)
10.1103/PhysRevC.84.064616</t>
  </si>
  <si>
    <t>Koester, U</t>
  </si>
  <si>
    <t xml:space="preserve">In-source laser spectroscopy of 75,77,78Cu: Direct evidence for a change in the quasiparticle energy sequence in 75,77Cu and an absence of longer-lived isomers in 78Cu </t>
  </si>
  <si>
    <t xml:space="preserve">Phys. Rev. C 84, 034320 (2011) </t>
  </si>
  <si>
    <t xml:space="preserve">Oxygen ordering in the high-Tc superconductor HgBa2CaCu2O6+d as revealed by perturbed angular correlation </t>
  </si>
  <si>
    <t>Phys. Rev. B 84, 094524 (2011)</t>
  </si>
  <si>
    <t>IS466</t>
  </si>
  <si>
    <t xml:space="preserve">Shape coexistence in 180Hg studied through the ß decay of 180Tl </t>
  </si>
  <si>
    <t>Phys. Rev. C 84, 034307</t>
  </si>
  <si>
    <t>Pereira, L. M.</t>
  </si>
  <si>
    <t xml:space="preserve">Mixed Zn and O substitution of Co and Mn in ZnO </t>
  </si>
  <si>
    <t>Phys. Rev. B 84, 125204 (2011)
http://dx.doi.org/ 10.1103/PhysRevB.84.125204, CERN-OPEN-2013-009</t>
  </si>
  <si>
    <t>https://cds.cern.ch/record/1523750</t>
  </si>
  <si>
    <t>Direct identification of interstitial Mn in heavily p-type doped GaAs and evidence of its high thermal stability</t>
  </si>
  <si>
    <t>Appl. Phys. Lett. 98, 201905 (2011)
http://dx.doi.org/10.1063/1.3592568, CERN-OPEN-2013-009</t>
  </si>
  <si>
    <t>http://cds.cern.ch/record/1523750</t>
  </si>
  <si>
    <t>Golovko, V.</t>
  </si>
  <si>
    <t>Hyperfine field and hyperfine anomalies of copper impurities in iron</t>
  </si>
  <si>
    <t>Phys. Rev. C 84, 014323 (2011)</t>
  </si>
  <si>
    <t>Rapisarda, E.</t>
  </si>
  <si>
    <t>Coulomb excitation of the 3- isomer in 70Cu</t>
  </si>
  <si>
    <t>Phys. Rev. C 84, 064323 (2011)</t>
  </si>
  <si>
    <t>Cadmium mass measurements between the neutron shell closures at N = 50 and 82</t>
  </si>
  <si>
    <t>AIP Conf. Proc. 1377, 332 (2011)
10.1063/1.3628403</t>
  </si>
  <si>
    <t>Herfurth, F.</t>
  </si>
  <si>
    <t>New mass data for the rp-process above Z = 32</t>
  </si>
  <si>
    <t>Eur. Phys. J. A 47, 75 (2011)
10.1140/epja/i2011-11075-6</t>
  </si>
  <si>
    <t>Beck, M.</t>
  </si>
  <si>
    <t>Eur. Phys. J. A 47 (2011) 45</t>
  </si>
  <si>
    <t>Dlamini, W.B.; Masenda, H.; Naidoo, D.; Gunnlaugsson, H.P. et al.</t>
  </si>
  <si>
    <t xml:space="preserve">Nucl. Instrum. Meth. B 272, 414 doi:10.1016/j.nimb.2011.01.112. 
</t>
  </si>
  <si>
    <t>Early Onset of Ground State Deformation in Neutron Deficient Polonium Isotopes</t>
  </si>
  <si>
    <t>Phys. Rev. Lett. 106, 052503
doi:10.1103/PhysRevLett.106.052503</t>
  </si>
  <si>
    <t>http://cds.cern.ch/record/1399862?ln=en</t>
  </si>
  <si>
    <t>Mané, E.</t>
  </si>
  <si>
    <t>Cheal, B.; Billowes, J.; Bissell, M.L.; Blaum, K. et al.</t>
  </si>
  <si>
    <t xml:space="preserve">Ground-state spins and moments of 72,74,76,78Ga nuclei </t>
  </si>
  <si>
    <t>Wimmer, K.</t>
  </si>
  <si>
    <t>Köster, U.; Hoff, P.; Kröll, Th.; Krücken, R. et al.</t>
  </si>
  <si>
    <t xml:space="preserve">Identification of the slow E3 transition 136Csm→136Cs with conversion electrons </t>
  </si>
  <si>
    <t>Amaral, V.; Correia, J.G.; Lopes, A.M.</t>
  </si>
  <si>
    <t xml:space="preserve">Hyperfine interactions in MnAs studied by perturbed angular correlations of γ-rays using the probe Br77→ Se77 and first-principles calculations for MnAs and other Mn pnictides </t>
  </si>
  <si>
    <t>Vingerhoets, P.</t>
  </si>
  <si>
    <t>Flanagan, K.; Billowes, J.; Bissell, M.L.; Blaum, K. et al.</t>
  </si>
  <si>
    <t xml:space="preserve">Magnetic and quadrupole moments of neutron deficient 58–62Cu isotopes </t>
  </si>
  <si>
    <t>Phys. Lett. B 703, 34 (2011)</t>
  </si>
  <si>
    <t>Jones, R.M.; Pasini, M.</t>
  </si>
  <si>
    <t xml:space="preserve">Beam dynamics design studies of a superconducting radioactive ion beam postaccelerator </t>
  </si>
  <si>
    <t>Wahl, U.</t>
  </si>
  <si>
    <t xml:space="preserve">Materials science and biophysics applications at the ISOLDE radioactive ion beam facility </t>
  </si>
  <si>
    <t>Nuclear Instruments and Methods in Physics Research B 269 (2011) 3014-3020
http://dx.doi.org/10.1016/j.nimb.2011.04.082, CERN-OPEN-2013-010</t>
  </si>
  <si>
    <t>http://cds.cern.ch/record/1524171</t>
  </si>
  <si>
    <t>Coulomb excitation of 31Mg</t>
  </si>
  <si>
    <t>Physics Letters B, Volume 700, Issues 3-4, 13 June 2011, Pages 181-186</t>
  </si>
  <si>
    <t>Gustafsson, A.</t>
  </si>
  <si>
    <t>Mass-selective operation with REX-TRAP</t>
  </si>
  <si>
    <t>Nucl. Instrum. Meth. A 626</t>
  </si>
  <si>
    <t>Dey, S.</t>
  </si>
  <si>
    <t>Gupta, D.; Maulik, A.; Sibaji Raha; Swapan K. Saha et al.</t>
  </si>
  <si>
    <t xml:space="preserve">Calibration of a solid state nuclear track detector (SSNTD) with high detection threshold to search for rare events in cosmic rays </t>
  </si>
  <si>
    <t xml:space="preserve">doi:10.1016/j.astropartphys.2011.02.005 </t>
  </si>
  <si>
    <t>Venhart, M.</t>
  </si>
  <si>
    <t>Shape coexistence in odd-mass Au isotopes: Determination of the excitation energy of the lowest intruder state in 179Au</t>
  </si>
  <si>
    <t>Phys. Lett. B 695, 82</t>
  </si>
  <si>
    <t>George, S.</t>
  </si>
  <si>
    <t>Damping effects in Penning trap mass spectrometry</t>
  </si>
  <si>
    <t>Int. J. Mass Spectrom. 299, 102
10.1016/j.ijms.2010.09.030</t>
  </si>
  <si>
    <t>Van Duppen, P.</t>
  </si>
  <si>
    <t>Physics with REX-ISOLDE: from experiment to facility</t>
  </si>
  <si>
    <t>J. Phys. G38 (2011) 024005</t>
  </si>
  <si>
    <t>Lorenz, K.; Vianden, R.</t>
  </si>
  <si>
    <t>Implanted impurities in wide band gap semiconductors</t>
  </si>
  <si>
    <t>Defect and Diffusion Forum 308, (2011) 167-179</t>
  </si>
  <si>
    <t>Johnston. K.</t>
  </si>
  <si>
    <t>Cullen, J.; Henry, M.; McGlynn, E.; Stachura, M.</t>
  </si>
  <si>
    <t>Physical Review B 83 125205 (2011).</t>
  </si>
  <si>
    <t>Traykov, E.</t>
  </si>
  <si>
    <t>A compact radio frequency quadrupole for ion bunching for the WITCH experiment</t>
  </si>
  <si>
    <t>Nucl. Instr. and Meth. 648 (2011) 1-14.</t>
  </si>
  <si>
    <t>Computer Controls for the WITCH experiment</t>
  </si>
  <si>
    <t>Nucl. Instrum. and Methods A, 629, (2011) 396-405</t>
  </si>
  <si>
    <t>First detection and energy measurement of recoil ions following beta decay in a Penning trap with the WITCH experiment.</t>
  </si>
  <si>
    <t>Simbuca, using a graphics card to simulate Coulomb interactions in a Penning trap</t>
  </si>
  <si>
    <t>Nucl. Instr. and Meth. A 638 (2011) 192-200</t>
  </si>
  <si>
    <t>IS427</t>
  </si>
  <si>
    <t xml:space="preserve">Calibration of the ISOLDE acceleration voltage using a high-precision voltage divider and applying collinear fast beam laser spectroscopy </t>
  </si>
  <si>
    <t>Nucl. Instr. and Meth. A632, 23</t>
  </si>
  <si>
    <t>IS451</t>
  </si>
  <si>
    <t>Clement, E.</t>
  </si>
  <si>
    <t>Proceeding to Kazimierz, Journal of Modern Physics E20, 415 (2011)</t>
  </si>
  <si>
    <t>IS464</t>
  </si>
  <si>
    <t>Slow-neutron-induced charged-particle emission-channeling-measurements with Medipix detectors</t>
  </si>
  <si>
    <t>Nucl. Instr. Meth. A633 (2011) S267</t>
  </si>
  <si>
    <t xml:space="preserve">Physical Review B, 84, 014434 (2011) http://dx.doi.org/10.1103/PhysRevB.84.014434 
</t>
  </si>
  <si>
    <t>Mass measurements of short-lived nuclides using the Isoltrap preparation Penning trap</t>
  </si>
  <si>
    <t>Hyp. Int. 199, 231 (2011)
10.1007/s10751-011-0318-4</t>
  </si>
  <si>
    <t>Solid electron sources for the energy scale monitoring in the KATRIN experiment</t>
  </si>
  <si>
    <t xml:space="preserve">PhD thesis
http://www.katrin.kit.edu/375.php CERN-THESIS-2011-311
</t>
  </si>
  <si>
    <t>University of Muenster</t>
  </si>
  <si>
    <t>Masenda, H.</t>
  </si>
  <si>
    <t>Hyp. Int., (2011) DOI 10.1007/s10751-011-0438-x.</t>
  </si>
  <si>
    <t>The source of monoenergetic electrons for the monitoring spectrometer in the KATRIN neutrino experiment</t>
  </si>
  <si>
    <t>Diploma Thesis CERN-THESIS-2011-313 http://www.katrin.kit.edu/375.php</t>
  </si>
  <si>
    <t>Charles University, Prague</t>
  </si>
  <si>
    <t>Schupp, M.</t>
  </si>
  <si>
    <t>Inbetriebnahme des Monitorspektrometers und erste Messungen</t>
  </si>
  <si>
    <t>Diploma Thesis, CERN-THESIS-2011-313
http://www.katrin.kit.edu/375.php</t>
  </si>
  <si>
    <t>Ghys, L.</t>
  </si>
  <si>
    <t>Investigation of the atomic properties of At with resonant laser ionization in order to develop pure radioactive ion beams</t>
  </si>
  <si>
    <t>http://cds.cern.ch/record/1637188?ln=en</t>
  </si>
  <si>
    <t>Kusk, J.</t>
  </si>
  <si>
    <t>Pesudo, V.</t>
  </si>
  <si>
    <t>Measurement and modeling of hyperfine parameters in ferroic materials</t>
  </si>
  <si>
    <t>http://cds.cern.ch/record/1518944</t>
  </si>
  <si>
    <t>University of Aveiro</t>
  </si>
  <si>
    <t>Fenta, A.</t>
  </si>
  <si>
    <t xml:space="preserve">Modelização e Estudo Experimental de Óxidos Multiferróicos </t>
  </si>
  <si>
    <t>http://cds.cern.ch/record/1642588</t>
  </si>
  <si>
    <t>Iranzo, O.</t>
  </si>
  <si>
    <t>Chakraborty S.; Hemmingsen L. and Pecoraro V.L.</t>
  </si>
  <si>
    <t>Controlling and Fine Tuning thePhysical Properties of Two Identical Metal Coordination Sites in De Novo Designed Three Stranded Coiled Coil Peptides</t>
  </si>
  <si>
    <t>J. Am. Chem. Soc. 2011, 133, 239­251</t>
  </si>
  <si>
    <t>Kravitz J.Y.; Thulstrup P.W.; Hemmingsen L.; DeGrado W.F. and Pecoraro </t>
  </si>
  <si>
    <t>Realization of a Designed Three­Helix Bundle Capable of Binding Heavy Metals in a Tris(Cysteine) Environment</t>
  </si>
  <si>
    <t>Angew. Chem. Int. Ed. 2011, 50, 2049­2053</t>
  </si>
  <si>
    <t>V.L.</t>
  </si>
  <si>
    <t>The ISOLTRAP Laser-Ablation Ion Source and Q-Value Determination of the 110Pd Double Beta Decay</t>
  </si>
  <si>
    <t>Diploma Thesis (CERN-THESIS-2010-286)</t>
  </si>
  <si>
    <t>IS490, IS413</t>
  </si>
  <si>
    <t>Onsets of nuclear deformation from measurements with the ISOLTRAP mass spectrometer</t>
  </si>
  <si>
    <t>PhD Thesis (CERN-THESIS-2010-285)</t>
  </si>
  <si>
    <t>IS461</t>
  </si>
  <si>
    <t>Neidherr, D.</t>
  </si>
  <si>
    <t>Nuclear structure studies in the xenon and radon region and the discovery of a new radon isotope by Penning trap mass spectrometry</t>
  </si>
  <si>
    <t>Thesis (CERN-THESIS-2010-193)</t>
  </si>
  <si>
    <t>Cocolios, T.E. &amp; Marsh, B.A.</t>
  </si>
  <si>
    <t>Fedosseev, V.N. ; Franchoo, S. ; Huber, G. ; Huyse, M. ; Ionan, A.M. et al.</t>
  </si>
  <si>
    <t>Resonant laser ionization of polonium at RILIS-ISOLDE for the study of ground- and isomer-state properties</t>
  </si>
  <si>
    <t>Nuclear Instruments and Methods in Nuclear Physics B 266 (2008) 4403-4406 - Proceedings to the EMIS conference
doi:10.1016/j.nimb.2008.05.142</t>
  </si>
  <si>
    <t>http://cds.cern.ch/record/1166110?ln=en</t>
  </si>
  <si>
    <t>Meaney, A.</t>
  </si>
  <si>
    <t>On the growth and characterisation of Zinc Oxide</t>
  </si>
  <si>
    <t xml:space="preserve">PhD Thesis, Dublin City University </t>
  </si>
  <si>
    <t>Hemmingsen, L.</t>
  </si>
  <si>
    <t>Selected applications of perturbed angular correlation of gamma-rays (PAC) spectroscopy in biochemistry</t>
  </si>
  <si>
    <t>Hyperfine Interactions 2010, 197, 255-267</t>
  </si>
  <si>
    <t>IS432/IS450</t>
  </si>
  <si>
    <t>Diffusion of Be, Co and Mn Impurities in Compound Semiconductors and Glassy Carbon Studied by the Modified Radiotracer Technique</t>
  </si>
  <si>
    <t>Thesis- Report Series in Physics HU-P-D175, Helsinki 2010, ISBN 978-952-10-5987-2, ISSN 0356-0961</t>
  </si>
  <si>
    <t>Diffusion of cobalt in ion –implanted ZnO</t>
  </si>
  <si>
    <t>Thin Solid Films 518(2010) 3894-3897</t>
  </si>
  <si>
    <t>Scuderi, V.</t>
  </si>
  <si>
    <t>Structure effects in collisions induced by halo and weakly bound nuclei around the coulomb barrier</t>
  </si>
  <si>
    <t>Int. Journal of Modern Physics E Vol. 19, Nos. 5&amp;6 (2010) 1236-1240</t>
  </si>
  <si>
    <t>Keupers, M.</t>
  </si>
  <si>
    <t>M.Sc. Thesis, KULeuven (June 2010).</t>
  </si>
  <si>
    <t>http://cds.cern.ch/record/1475399?ln=en</t>
  </si>
  <si>
    <t>Dexters, W.</t>
  </si>
  <si>
    <t>Neutron-rich polonium isotopes studied with in-source laser spectroscopy</t>
  </si>
  <si>
    <t>M.Sc. Thesis, KULeuven (June 2010).
CERN-THESIS-2010-287</t>
  </si>
  <si>
    <t>http://cds.cern.ch/record/1525180</t>
  </si>
  <si>
    <t>Single-particle and collective properties around closed shells probed by in-source laser spectroscopy</t>
  </si>
  <si>
    <t>Ph.D. Thesis, KULeuven (March 2010).
CERN-THESIS-2010-185</t>
  </si>
  <si>
    <t>http://cds.cern.ch/record/1323566?ln=en</t>
  </si>
  <si>
    <t>Antalic, S.; Ackermann, D.; Cocolios, T.E.; Comas, V.F. et al.</t>
  </si>
  <si>
    <t>Journal of Physics G 37:035102</t>
  </si>
  <si>
    <t>Ekstrom, A.</t>
  </si>
  <si>
    <t>Cederkall, J.; Fahlander, C.; Hjorth-Jensen, M.; Engeland, T. et al.</t>
  </si>
  <si>
    <t>European Physical Journal A 44:355-361</t>
  </si>
  <si>
    <t>Görgen, A.</t>
  </si>
  <si>
    <t>Shapes and collectivity of exotic nuclei via low-energy Coulomb excitation</t>
  </si>
  <si>
    <t>J.Phys.G37, 103101 (2010)</t>
  </si>
  <si>
    <t>He, J.J.</t>
  </si>
  <si>
    <t>Woods, P.J.; Davinson, T.; Aliotta, M.; Buescler, J. et al.</t>
  </si>
  <si>
    <t xml:space="preserve">Nuclear Physics A 834 (2010) 670c–672c </t>
  </si>
  <si>
    <t>Andreyev, A.; Antalic, S.; Barzakh, A.; Bastin, B. et al.</t>
  </si>
  <si>
    <t>Journal of Physics G 37 (2010) 125103
doi:10.1088/0954-3899/37/12/125103</t>
  </si>
  <si>
    <t>http://cds.cern.ch/record/1359278?ln=en</t>
  </si>
  <si>
    <t>Mantovan, R.; Gunnlaugsson, H.P.; Naidoo, D.; Olafsson, S. et al.</t>
  </si>
  <si>
    <t>Hyp. Int. 197 (2010) 89-94</t>
  </si>
  <si>
    <t>Sielemann, R.; Molholt, T.E.; Dlamini, W.B.; Johnston, K. et al.</t>
  </si>
  <si>
    <t>Magnetism in iron implanted oxides: a status report</t>
  </si>
  <si>
    <t>Hyp. Int. 197 (2010) 43-52</t>
  </si>
  <si>
    <t>Naidoo, D.; Bharuth-Ram, K.; Gunnlaugsson, H.P.; Weyer, G. et al.</t>
  </si>
  <si>
    <t>Hyp. Int. 198 (2010) 15-22</t>
  </si>
  <si>
    <t>Mantovan, R.; Molholt, T.; Naidoo, D.; Johnston, K. et al.</t>
  </si>
  <si>
    <t>Hyp. Int. 198 (2010) 5-14</t>
  </si>
  <si>
    <t>Molholt, T.; Mantovan, R.; Masenda, H.; Naidoo, D. et al.</t>
  </si>
  <si>
    <t>Paramagnetism in Mn/Fe implanted ZnO</t>
  </si>
  <si>
    <t>Appl. Phys. Lett. 97 (2010) 142501, doi:10.1063/1.3490708</t>
  </si>
  <si>
    <t>New Type of Asymmetric Fission in Proton-Rich Nuclei</t>
  </si>
  <si>
    <t>Phys. Rev. Lett. 105, 252502</t>
  </si>
  <si>
    <t>Di Pietro, A.</t>
  </si>
  <si>
    <t>Elastic Scattering and Reaction Mechanisms of the Halo Nucleus 11Be around the Coulomb Barrier</t>
  </si>
  <si>
    <t>Phys. Rev. Lett. 105, 022701</t>
  </si>
  <si>
    <t>Ekstroem, A.</t>
  </si>
  <si>
    <t>Determination of the isomeric fraction in a postaccelerated radioactive ion beam using the coupled decay chain equations</t>
  </si>
  <si>
    <t>Nucl. Instrum. Meth. A 614, 303</t>
  </si>
  <si>
    <t>Mass-selective operation with REXTRAP</t>
  </si>
  <si>
    <t>Nucl. Instrum. Meth. 626-627, 8</t>
  </si>
  <si>
    <t>Deo, A.</t>
  </si>
  <si>
    <t>Structures of 201Po and 205Rn from EC/beta+-decay studies</t>
  </si>
  <si>
    <t>Phys. Rev. C 81, 024322</t>
  </si>
  <si>
    <t>IS437</t>
  </si>
  <si>
    <t>Blank, B.</t>
  </si>
  <si>
    <t>Precise half-life measurements for 38Ca and 39Ca</t>
  </si>
  <si>
    <t>Eur. Phys. J. A 44, 363</t>
  </si>
  <si>
    <t>Discovery of a long-lived low-lying isomeric state in 80Ga</t>
  </si>
  <si>
    <t>Phys. Rev. C 82, 051302 
10.1103/PhysRevC.82.051302</t>
  </si>
  <si>
    <t>Nuclear Spins and Moments of Ga Isotopes Reveal Sudden Structural Changes between N=40 and N=50</t>
  </si>
  <si>
    <t>Phys. Rev. Lett. 104, 252502
10.1103/PhysRevLett.104.252502</t>
  </si>
  <si>
    <t>and the COLLAPS Collaboration</t>
  </si>
  <si>
    <t>Laser Spectroscopy in the Island of Inversion</t>
  </si>
  <si>
    <t>Hyp. Int. 196, 53</t>
  </si>
  <si>
    <t>Comment on “Intruder configurations in the A=33 Isobars: 33Mg and 33Al</t>
  </si>
  <si>
    <t>Phys. Rev. Lett. 104, 129201</t>
  </si>
  <si>
    <t>Schwellnus, F.</t>
  </si>
  <si>
    <t>The laser ion source trap for highest isobaric selectivity in online exotic isotope production</t>
  </si>
  <si>
    <t>Rev. Sci. Instrum. 81, 02A515</t>
  </si>
  <si>
    <t>Wenander, F.</t>
  </si>
  <si>
    <t>Charge-breeding of radioactive ions with EBIS and EBIT</t>
  </si>
  <si>
    <t>J. Instrum. 5, C10004</t>
  </si>
  <si>
    <t>Diriken, J.</t>
  </si>
  <si>
    <t>Coulomb excitation of 73Ga</t>
  </si>
  <si>
    <t xml:space="preserve">Phys. Rev. C 82, 064309 </t>
  </si>
  <si>
    <t>First principles calculations of hyperfine parameters on the Ca manganite with substitutional Cd-modeling of a PAC experiment</t>
  </si>
  <si>
    <t xml:space="preserve">J. Magn. And Magn. Mater. 322, 1170 http://dx.doi.org/10.1016/j.jmmm.2009.06.079 
</t>
  </si>
  <si>
    <t xml:space="preserve">Kröll, Th.; Krücken, R.; Bildstein, V.; Gernhäuser R. et al. </t>
  </si>
  <si>
    <t>Discovery of the Shape Coexisting 0+ State in 32Mg by a Two Neutron Transfer Reaction</t>
  </si>
  <si>
    <t>Phys. Rev. Lett. 105, 252501
10.1103/PhysRevLett.105.252501</t>
  </si>
  <si>
    <t>IS439</t>
  </si>
  <si>
    <t>Experimental determination of an Ip=2- ground state in 72,74Cu</t>
  </si>
  <si>
    <t>Phys. Rev. C 82, 041302</t>
  </si>
  <si>
    <t>Penescu, L.</t>
  </si>
  <si>
    <t>Development of high efficiency Versatile Arc Discharge Ion Source at CERN ISOLDE</t>
  </si>
  <si>
    <t>Rev. Sci. Instrum. 81, 02A906</t>
  </si>
  <si>
    <t>Breitenfeldt, M.</t>
  </si>
  <si>
    <t>Approaching the N = 82 shell closure with mass measurements of Ag and Cd isotopes</t>
  </si>
  <si>
    <t>Phys. Rev. C 81, 034313
10.1103/PhysRevC.81.034313</t>
  </si>
  <si>
    <t>and the ISOLTRAP Collaboration</t>
  </si>
  <si>
    <t>ISOLTRAP results 2006–2009</t>
  </si>
  <si>
    <t>Hyp. Int. 196, 199
10.1007/s10751-009-0140-4</t>
  </si>
  <si>
    <t>Computer controls for the WITCH experiment</t>
  </si>
  <si>
    <t>Nucl. Instrum. Meth. A, In Press</t>
  </si>
  <si>
    <t>Zakova, M.</t>
  </si>
  <si>
    <t>Isotope shift measurements in the 2s1/2 -&gt;2p3/2 transition of Be+ and extraction of the nuclear charge radii for 7, 10, 11Be</t>
  </si>
  <si>
    <t>J. Phys. G: Nucl. Part. Phys. 37, 055107</t>
  </si>
  <si>
    <t>Mercurio, M.E.</t>
  </si>
  <si>
    <t>Local investigation of hyperfine interactions in pure and Co-doped ZnO</t>
  </si>
  <si>
    <t>J. Magn. and Magn. Mater. 322, 1195</t>
  </si>
  <si>
    <t>Selevsek, N.</t>
  </si>
  <si>
    <t>Zinc ion induced domain organization in metallo-ilactamases: A flexible “zinc arm” for rapid metal ion transfer?</t>
  </si>
  <si>
    <t>J. Biol. Chem. 284, 16419</t>
  </si>
  <si>
    <t>Nuclear spins, magnetic moments, and quadrupole moments of Cu isotopes from N=28 to N=46: Probes for core polarization effects</t>
  </si>
  <si>
    <t>Phys. Rev. C 82, 064311</t>
  </si>
  <si>
    <t>Eliseev, S.</t>
  </si>
  <si>
    <t>Direct mass measurements of 194Hg and 194Au: A new route to the neutrino mass determination?</t>
  </si>
  <si>
    <t>Phys. Lett. B. 693, 426
10.1016/j.physletb.2010.08.07</t>
  </si>
  <si>
    <t>Critical-Point Boundary for the Nuclear Quantum Phase Transition Near A=100 from Mass Measurements of 96,97Kr</t>
  </si>
  <si>
    <t>Phys. Rev. Lett. 105, 032502
10.1103/PhysRevLett.105.032502</t>
  </si>
  <si>
    <t>Magnetic moment of 104Agm and the hyperfine magnetic field of Ag in Fe using nuclear magnetic resonance on oriented nuclei</t>
  </si>
  <si>
    <t>Phys. Rev. C 81, 054323</t>
  </si>
  <si>
    <t>Yang, A.; Sekiguchi, T.; Saeedi, K.; Thewalt, M.L.W. et al.</t>
  </si>
  <si>
    <t>Physical Review B 81 235217 (2010)</t>
  </si>
  <si>
    <t>Vantomme, A.</t>
  </si>
  <si>
    <t>Wahl, U.; De Vries, B.</t>
  </si>
  <si>
    <t>Lattice location of rare earth impurities in III-nitrides</t>
  </si>
  <si>
    <t>Topics in Applied Physics 124(2010) 55-98, http://dx.doi.org/10.1007/978-90-481-2877-8_3</t>
  </si>
  <si>
    <t>Cottenier, S.; Wahl, U.; Correia, J.G.; Vantomme, A.</t>
  </si>
  <si>
    <t>Lattice location of ion implanted Sn and Sn-related defects in Ge</t>
  </si>
  <si>
    <t>Physical Review B 81 (2010) 155204/1-6, CERN-OPEN-2013-007</t>
  </si>
  <si>
    <t>https://cds.cern.ch/record/1522418</t>
  </si>
  <si>
    <t>Cottenier, S.; Wahl, U.; Correia, J.G.; Pereira, L.M.C. et al.</t>
  </si>
  <si>
    <t>Diluted manganese on the bond-centered site in germanium</t>
  </si>
  <si>
    <t>Applied Physics Letters 97 (2010) 151914/1-3. CERN-OPEN-2013-008</t>
  </si>
  <si>
    <t>https://cds.cern.ch/record/1523749</t>
  </si>
  <si>
    <t>Correia, J.G.; Decoster, S.; Mendonca, T.</t>
  </si>
  <si>
    <t>Lattice location of the group V elements Sb, As, and P in ZnO</t>
  </si>
  <si>
    <t>Proc. SPIE (2010) 7603K/1-15, http://dx.doi.org/10.1117/12.846097</t>
  </si>
  <si>
    <t>https://cds.cern.ch/record/1640589</t>
  </si>
  <si>
    <t>Lorenz, K.; Miranda, S.M.C.; Correia, J.G.; Johnston, K. et al.</t>
  </si>
  <si>
    <t>An In-defect complex as a possible explanation for high luminous efficacy of InGaN and AlInN based devices</t>
  </si>
  <si>
    <t>Hyperfine Interact 197 (2010) 187–191
DOI 10.1007/s10751-010-0200-9</t>
  </si>
  <si>
    <t xml:space="preserve">http://cds.cern.ch/record/1641214 </t>
  </si>
  <si>
    <t>Kronenberg, J.; Wagner, F.; Wichert, Th. et al.</t>
  </si>
  <si>
    <t>Pre-requisites for the formation of unusual diffusion profiles in II-VI semiconductors</t>
  </si>
  <si>
    <t>Phys. Status Solidi B 247 (2010) 1405-1408</t>
  </si>
  <si>
    <t>Deicher, M.; Wolf, H.; Wichert, Th. et al.</t>
  </si>
  <si>
    <t>Donor-acceptor complexes in ZnO</t>
  </si>
  <si>
    <t>Wauters, F.</t>
  </si>
  <si>
    <t>PHYSICAL REVIEW C 82, 055502 (2010)</t>
  </si>
  <si>
    <t>Half-life of 221Fr in Si and Au at 4 K and at millikelvin temperatures</t>
  </si>
  <si>
    <t>PHYSICAL REVIEW C 82, 064317 (2010)</t>
  </si>
  <si>
    <t>IS455</t>
  </si>
  <si>
    <t>Fraile, L.M.; Riisager, K.; Correia, J.G.; Fynbo, H.O.U. et al.</t>
  </si>
  <si>
    <t>Dependence of the half-life of $^{221}$Fr on the implantation environment</t>
  </si>
  <si>
    <t>AIP Conf. Proc. Vol 1231 (2010) P229-230 Int. Scientific Meeting on Nuclear Physics</t>
  </si>
  <si>
    <t>IS355</t>
  </si>
  <si>
    <t>Mianowski, S.</t>
  </si>
  <si>
    <t>Werner-Malento, E.; Korgul, A.; Pomorski, M.; Pachucki, K. et al.</t>
  </si>
  <si>
    <t>Radiative electron capture in the first-forbidden unique decay of 81Kr</t>
  </si>
  <si>
    <t>Phys. Rev. C82 (2010) 044308</t>
  </si>
  <si>
    <t>IS479</t>
  </si>
  <si>
    <t>Kesteeloot, N.</t>
  </si>
  <si>
    <t>Coulomb excitation of 200Po studied at REX-ISOLDE with the Miniball gamma spectrometer</t>
  </si>
  <si>
    <t>Master thesis, KULeuven 2010</t>
  </si>
  <si>
    <t>Jenkins, D.</t>
  </si>
  <si>
    <t>Proceedings of the DAE Symp.on Nucl. Phys. 55 (2010)</t>
  </si>
  <si>
    <t xml:space="preserve">Hyperfine Interactions 197,83 (2010) http://dx.doi.org/10.1007/s10751-010-0233-0 
</t>
  </si>
  <si>
    <t>Oliveira, A.M.L.</t>
  </si>
  <si>
    <t>Magnetic hyperfine field at Cr site in AgCrO2 given by perturbed angular correlations</t>
  </si>
  <si>
    <t xml:space="preserve">Hyperfine Interactions 197,123 (2010) http://dx.doi.org/10.1007/s10751-010-0203-6 
</t>
  </si>
  <si>
    <t>https://cds.cern.ch/record/1641201?ln=en</t>
  </si>
  <si>
    <t>Goullon, J.</t>
  </si>
  <si>
    <t xml:space="preserve">Installation and commissioning of the monitor spectrometer </t>
  </si>
  <si>
    <t>Diploma Thesis, CERN-THESIS-2010-288.
http://www.katrin.kit.edu/375.php</t>
  </si>
  <si>
    <t>Karlsruhe institute of Technology</t>
  </si>
  <si>
    <t>Exploring the Island of Inversion
with the d (30Mg, p) 31Mg Reaction</t>
  </si>
  <si>
    <t>Thesis (CERN-THESIS-2010-290)</t>
  </si>
  <si>
    <t>IS470</t>
  </si>
  <si>
    <t>Discovery of the shape coexisting 0+ state in 32Mg (Formkoexistenz in 32Mg: Entdeckung des angeregten 0+ Zustands)</t>
  </si>
  <si>
    <t>Thesis (CERN-THESIS-2010-194)</t>
  </si>
  <si>
    <t>https://cds.cern.ch/record/1328926?ln=de</t>
  </si>
  <si>
    <t>Vanderheiden, W.</t>
  </si>
  <si>
    <t>Ion optics and beam transport simulations for the Collinear Resonance Ionisation beam line at ISOLDE</t>
  </si>
  <si>
    <t>http://fys.kuleuven.be/iks/nm/files/thesis/thesis-wannes-vanderheijden-finale-versie.pdf</t>
  </si>
  <si>
    <t>Lehnert, J.</t>
  </si>
  <si>
    <t>Diffusionsexperimente in CdTe mit kurzlebigen Radiotracern an ISOLDE</t>
  </si>
  <si>
    <t>Electron capture delayed fission of 180Tl</t>
  </si>
  <si>
    <t>http://cds.cern.ch/record/1636158?ln=en</t>
  </si>
  <si>
    <t>Der g(2+1 )-Faktor im
Radionuklid 140Ba –
Erste Anwendung der
„Recoil-in-Vacuum“ Technik
an REX-ISOLDE (The g(2+1 )-factor in radioactive 140Ba – First „Recoil-in-Vacuum“ measurement at REX-ISOLDE)</t>
  </si>
  <si>
    <t>Thesis (CERN-THESIS-2009-238)</t>
  </si>
  <si>
    <t>Behrens, T.</t>
  </si>
  <si>
    <t>The Evolution of B(E2) Values around the Doubly-Magic Nucleus 132Sn (Entwicklung der B(E2) Werte in der Gegend um den doppelt-magischen Kern 132Sn )</t>
  </si>
  <si>
    <t>Thesis (CERN-THESIS-2009-237)</t>
  </si>
  <si>
    <t>Mass measurements on short-lived Cd and Ag nuclides at the online mass spectrometer ISOLTRAP</t>
  </si>
  <si>
    <t>Thesis (CERN-THESIS-2009-233)</t>
  </si>
  <si>
    <t>Excitation Modes for the Cooling of the Ion Motion in Penning Traps</t>
  </si>
  <si>
    <t>Thesis (CERN-THESIS-2009-236)</t>
  </si>
  <si>
    <t>Mane, E.</t>
  </si>
  <si>
    <t>High resolution laser spectroscopy of radioactive isotopes using a RFG cooler-Buncher at CERN-ISOLDE</t>
  </si>
  <si>
    <t>Thesis (CERN-THESIS-2009-056)</t>
  </si>
  <si>
    <t>IS412</t>
  </si>
  <si>
    <t>Van de Walle, J.</t>
  </si>
  <si>
    <t>Low-energy Coulomb excitation of neutron-rich zinc isotopes</t>
  </si>
  <si>
    <t>Physical Review C79:014309</t>
  </si>
  <si>
    <t>IS407</t>
  </si>
  <si>
    <t>Sauvage, J.</t>
  </si>
  <si>
    <t>Genevey, J.; Roussiere, B.; Franchoo, S.; Andreyev, A. et al.</t>
  </si>
  <si>
    <t>Nuclear structure of 189Tl states studied via beta+/EC decay and laser spectroscopy of 189m+gPb</t>
  </si>
  <si>
    <t>European Physical Journal A 39:33-48</t>
  </si>
  <si>
    <t>IS449</t>
  </si>
  <si>
    <t>Forssen, C.</t>
  </si>
  <si>
    <t>Caurier, E.; Navratil, P.</t>
  </si>
  <si>
    <t>Physical Review C 79:021303</t>
  </si>
  <si>
    <t>Cottenier, S.; De Vries, B.; Emmerich, H.; Wahl, U. et al.</t>
  </si>
  <si>
    <t>Transition metal impurities on the bond-centered site in Ge</t>
  </si>
  <si>
    <t>Physical Review letters 102 (2009) 065502/1-4, CERN-OPEN-2013-004</t>
  </si>
  <si>
    <t>https://cds.cern.ch/record/1522414</t>
  </si>
  <si>
    <t>De Vries, B.; Decoster, S.; Vatomme, A.; Correia, J.G.</t>
  </si>
  <si>
    <t>Effect of fluence on the lattice site of implanted Er and implantation induced strain in GaN</t>
  </si>
  <si>
    <t>Nucl. Instrum. Meth. B 267, 1340</t>
  </si>
  <si>
    <t>https://cds.cern.ch/record/1275091</t>
  </si>
  <si>
    <t>De Vries, B.; Wahl, U.; Correia, J.G.; Vantomme, A.</t>
  </si>
  <si>
    <t>Lattice location study of implanted In in Ge</t>
  </si>
  <si>
    <t>J. Appl. Phys. 105, 083522, CERN-OPEN-2013-005</t>
  </si>
  <si>
    <t>https://cds.cern.ch/record/1522416</t>
  </si>
  <si>
    <t>Noertershaeuser, W.</t>
  </si>
  <si>
    <t>Tiedemann, D.; Zakova, M.; Andjelkovic, Z.; Blaum, K. et al.</t>
  </si>
  <si>
    <t>Nuclear charge Radii of 7,9,10Be and the one-neutron halo nucleus 11Be</t>
  </si>
  <si>
    <t>Physical Review Letters 102,062503(2009)</t>
  </si>
  <si>
    <t>IS393/IS434</t>
  </si>
  <si>
    <t>Hennrich, S.; Hoteling, N.; Jost, C.; Tomlin, B. et al.</t>
  </si>
  <si>
    <t>Structure of neutron-rich odd-mass In-127,129,131 populated in the decay of Cd-127,129,131</t>
  </si>
  <si>
    <t>Acta Physica Polonica B, 40, 437-446(March 2009)</t>
  </si>
  <si>
    <t>Cakirli, B.</t>
  </si>
  <si>
    <t>Study of the effects of valence proton-neutron interactions in atomic nuclei</t>
  </si>
  <si>
    <t>PhD Istanbul University</t>
  </si>
  <si>
    <t xml:space="preserve">First Ramsey-type mass measurements with ISOLTRAP and design studies of the new PENTATRAP project </t>
  </si>
  <si>
    <t>PhD Johanes Gutenberg University, Mainz</t>
  </si>
  <si>
    <t>Audi, G.; Beck, D.; Blaum, K.; Boehm, Ch. et al.</t>
  </si>
  <si>
    <t>Phys. Rev. Lett. 102, 112501 1-5 (2009) 10.1103/PhysRevLett.102.112501</t>
  </si>
  <si>
    <t>Casten, R.F.; Winkler, R.; Blaum, K.; Kowalska, M. et al.</t>
  </si>
  <si>
    <t>An enhanced sensitivity of nuclear energies to collective structure</t>
  </si>
  <si>
    <t>Phys. Rev. Lett. 102, 082501 1-4 (2009)</t>
  </si>
  <si>
    <t>Beck, D.</t>
  </si>
  <si>
    <t>Blaum, K.; Bollen, G.; Delahaye, P.;George, S. et al.</t>
  </si>
  <si>
    <t>Electric and magnetic field optimization procedure for Penning trap mass spectrometers.</t>
  </si>
  <si>
    <t>Nucl. Instrum. Meth. A, 598, 635-641(2009) arXiv:0805.4549v1 [physics.ins-det]</t>
  </si>
  <si>
    <t>Boehm, C.</t>
  </si>
  <si>
    <t>Setup of a carbon-cluster laser ion source and the application of the invariance theoem at ISOLTRAP</t>
  </si>
  <si>
    <t>Diploma Thesis, Johannes-Gutenberg-Universitaet, Mainz</t>
  </si>
  <si>
    <t>Physica B 404 5050 (2009)</t>
  </si>
  <si>
    <t>Heinz, U.</t>
  </si>
  <si>
    <t>Hemmingsen, L.; Kiefer, M.; Adolph, H.W.</t>
  </si>
  <si>
    <t>Structural Adaptability of Zinc Binding Sites: Different Structures in Partially, Fully, and Heavy Metal Loaded States</t>
  </si>
  <si>
    <t>Chem. Eur. J. 2009, 15, 7350-7358</t>
  </si>
  <si>
    <t>Schug, M.</t>
  </si>
  <si>
    <t>Setup and test of a phase sensitive laser frequency long-time stabilization system at COLLAPS</t>
  </si>
  <si>
    <t>Rival, S.; Tholey, A.; Heinzle, E.; Heinz U. et al.</t>
  </si>
  <si>
    <t>Zinc ion-induced domain organization in metallo-β-lactamases: A flexible “zinc arm” for rapid metal ion transfer?</t>
  </si>
  <si>
    <t>Revised version resubmitted to J. Biol. Chem.</t>
  </si>
  <si>
    <t>Preparing a journey to the east of 208Pb with ISOLTRAP: Isobaric purification at A = 209 and new masses for 211−213Fr and 211Ra</t>
  </si>
  <si>
    <t xml:space="preserve"> Eur. Phys. J. A42  (2009) 351–359 10.1140/epja/i2009-10835-1</t>
  </si>
  <si>
    <t>Catherall, R.; Crepieux, B.; Fedosseev, V.; Marsh, B. et al.</t>
  </si>
  <si>
    <t>Study of Low Work Function Materials for Hot Cavity Resonance Ionization Laser Ion Sources</t>
  </si>
  <si>
    <t>Nucl. Instrum. Meth. B 267, 1856</t>
  </si>
  <si>
    <t>Franberg, H.</t>
  </si>
  <si>
    <t>Production of exotic, short lived carbon isotopes in ISOL-type facilities</t>
  </si>
  <si>
    <t>PhD University of Bern</t>
  </si>
  <si>
    <t>Andreyev, A.N.; Barre, N.; Barzakh, S.; Dean, S. et al.</t>
  </si>
  <si>
    <t>Charge radii and magnetic moments of odd-A 183–189Pb isotopes</t>
  </si>
  <si>
    <t>European Physical Journal 41:315-321</t>
  </si>
  <si>
    <t>IS468</t>
  </si>
  <si>
    <t>Bildstein, V.; Bree, N.; Cederkall, J.; Delahaye, P. et al.</t>
  </si>
  <si>
    <t>In-trap decay of 61Mn and Coulomb excitation of 61Mn/61Fe</t>
  </si>
  <si>
    <t>European Physical Journal A42:401-406 - Proceedings to the ENAM'08 Conference</t>
  </si>
  <si>
    <t>Cederkall, J.; DiJulio, D.D.; Fahlander, C.; Hjorth-Jensen, M. et al.</t>
  </si>
  <si>
    <t>Electric quadrupole moments of the 2+_1 states in 100,102,104Cd</t>
  </si>
  <si>
    <t>Physical Review C 80:054302</t>
  </si>
  <si>
    <t>Pasini, M.; D'Elia, A.; Jones, R.M.</t>
  </si>
  <si>
    <t>Compensation of transverse field asymmetry in the high-beta quarter-wave resonator of the HIE-ISOLDE linac at CERN</t>
  </si>
  <si>
    <t>Proceedings of SRF09, p.604</t>
  </si>
  <si>
    <t>D'Elias, A.</t>
  </si>
  <si>
    <t>HIE-ISOLDE high beta cavity study and measurements</t>
  </si>
  <si>
    <t>Proceedings of SRF09, p.609</t>
  </si>
  <si>
    <t>Calatroni, S.</t>
  </si>
  <si>
    <t>Pasini, M.; Ramos, D.; Tardy, T.; Trilhe, P.et Palmieri, V.</t>
  </si>
  <si>
    <t>The HIE-ISOLDE superconducting cavities: mechanical design and fabrication</t>
  </si>
  <si>
    <t>Proceedings of SRF09, p.546</t>
  </si>
  <si>
    <t>D'Elia, A.</t>
  </si>
  <si>
    <t>Pasini, M.</t>
  </si>
  <si>
    <t>Design and characterization of the power coupler line for HIE-ISOLDE high beta cavity</t>
  </si>
  <si>
    <t>Proceedings of SRF09, p.614</t>
  </si>
  <si>
    <t>HIE-ISOLDE: the superconducting rib linac at CERN</t>
  </si>
  <si>
    <t>Proceedings of SRF09, p.924</t>
  </si>
  <si>
    <t>Bildstein, V.; Wimmer, K.; Kruecken, R.; Gernhauser, R. et al.</t>
  </si>
  <si>
    <t>Transfer reactions on neutron-rich nuclei at REX-ISOLDE</t>
  </si>
  <si>
    <t>AIP Conference Proceedings 1165:363-368 (Nuclear Structure and Dynamics '09)</t>
  </si>
  <si>
    <t>Patronis, N.;</t>
  </si>
  <si>
    <t>De Witte, H.; Gorska, M.; Huyse, M.; Kruglov, K. et al.</t>
  </si>
  <si>
    <t>Beta-decay study of 77Cu</t>
  </si>
  <si>
    <t>Physical Review C 80:034307</t>
  </si>
  <si>
    <t>Woods, P.J.; Davinson, T.; Aliotta, M.; Buscher, J. et al.</t>
  </si>
  <si>
    <t>Measurement of the inelastic branch of the 14O(alpha, p)17F reaction: Implications for explosive burning in novae and x-ray bursters</t>
  </si>
  <si>
    <t>Physical Review C 80:042801(R)</t>
  </si>
  <si>
    <t>Petts, A.</t>
  </si>
  <si>
    <t>Butler, P.A.; Grahn, T.; Blazhev, A.; Bree, N. et al.</t>
  </si>
  <si>
    <t>Lifetime measurements and Coulomb excitation of light Hg nuclei</t>
  </si>
  <si>
    <t>AIP Conference Proceedings 1090:414-418 (Capture Gamma-Ray Spectroscopy and Related Topics 13)</t>
  </si>
  <si>
    <t>Muecher, D.</t>
  </si>
  <si>
    <t>Iwanicki, J.; Jolie, J.; Stefanescu, I.; Van de Walle, J. et al.</t>
  </si>
  <si>
    <t>Shell structure and shape changes in neutron rich krypton isotopes</t>
  </si>
  <si>
    <t>AIP Conference Proceedings 1090:587-588 (Capture Gamma-Ray Spectroscopy and Related Topics 13)</t>
  </si>
  <si>
    <t>Sousa, C.D.</t>
  </si>
  <si>
    <t xml:space="preserve">Rapid Synthesis of Ordered Manganite Nanotubes by Microwave Irradiation in Alumina Templates </t>
  </si>
  <si>
    <t>J Nanosc. Nanotech 9, 60</t>
  </si>
  <si>
    <t>Gaulard, C.</t>
  </si>
  <si>
    <t>Mass measurements of the exotic nuclides 11Li and 11,12Be performed with the MISTRAL spectrometer</t>
  </si>
  <si>
    <t>Nucl. Phys. A 826, 1</t>
  </si>
  <si>
    <t>57Fe Mossbauer Investigations in P-Type Silicon Germanium Single Crystals</t>
  </si>
  <si>
    <t>Hyp. Int. 188, 11</t>
  </si>
  <si>
    <t>High-precision Penning-trap mass measurements of heavy xenon isotopes for nuclear structure studies</t>
  </si>
  <si>
    <t>Phys. Rev. C 80, 044323 10.1103/PhysRevC.80.044323</t>
  </si>
  <si>
    <t>An ion cooler-buncher for high-sensitivity collinear laser spectroscopy at ISOLDE</t>
  </si>
  <si>
    <t>Eur. Phys. J. A 42, 503</t>
  </si>
  <si>
    <t>Minaya-Ramirez, E.</t>
  </si>
  <si>
    <t>Neutron drip-line topography</t>
  </si>
  <si>
    <t>AIP Conf. Proc. 1165, 94</t>
  </si>
  <si>
    <t>A GEANT4 Monte-Carlo Simulation Code for precision ί spectroscopy</t>
  </si>
  <si>
    <t>Nucl. Instrum. Meth. A 609, 156</t>
  </si>
  <si>
    <t>Asymmetry parameter in the decay of 114In</t>
  </si>
  <si>
    <t>Phys. Rev. C 80, 062501</t>
  </si>
  <si>
    <t>Isothermal defect annealing in semiconductors investigated by time-delayed Moessbauer spectroscopy: application to ZnO</t>
  </si>
  <si>
    <t>Interact. 188, 85</t>
  </si>
  <si>
    <t>Stefanescu, I.</t>
  </si>
  <si>
    <t>Evidence for a beta-decaying 1/2- isomer in 71Ni</t>
  </si>
  <si>
    <t>Phys. Rev. C 79, 044325</t>
  </si>
  <si>
    <t>Interplay between Single-Particle and Collective Effects in the Odd-A Cu Isotopes beyond N = 40</t>
  </si>
  <si>
    <t>Phys. Rev. Lett. 100, 112502</t>
  </si>
  <si>
    <t>Johansen, J.</t>
  </si>
  <si>
    <t>Low Energy Transfer Reactions with 11Be</t>
  </si>
  <si>
    <t xml:space="preserve">AIP Conf. Proc. 1165 </t>
  </si>
  <si>
    <t>Kramer, J.</t>
  </si>
  <si>
    <t>Ground-state spin and magnetic moment of 21Mg</t>
  </si>
  <si>
    <t>Phys. Lett. B 678, 465</t>
  </si>
  <si>
    <t>Mossbauer study of Fe in GaAs following 57Mn+ implantation</t>
  </si>
  <si>
    <t>Hyp. Int. 119, 115</t>
  </si>
  <si>
    <t>Nuclear Spins and Magnetic Moments of 71,73,75Cu: Inversion of p2p3/2 and p1f5/2 Levels in 75Cu</t>
  </si>
  <si>
    <t>Phys. Rev. Lett. 103, 142501</t>
  </si>
  <si>
    <t>Mathieu, L.</t>
  </si>
  <si>
    <t>Delayed neutron emission probability measurements</t>
  </si>
  <si>
    <t>AIP Conf. Proc. 1175, 285</t>
  </si>
  <si>
    <t>Penning trap mass measurements of 99-109Cd with the ISOLTRAP mass spectrometer, and implications for the rp process</t>
  </si>
  <si>
    <t>Phys. Rev. C 80, 035805</t>
  </si>
  <si>
    <t xml:space="preserve">Lattice location study of ion implanted Sn and Sn-related defects in Ge </t>
  </si>
  <si>
    <t>Phys. Lett. B. 81, 155204</t>
  </si>
  <si>
    <t>Sturm, S.</t>
  </si>
  <si>
    <t>Investigation of Space-Charge Phenomena in Gas-Filled Penning Traps</t>
  </si>
  <si>
    <t>AIP Conf. Proc. 1114, 185</t>
  </si>
  <si>
    <t>Muelholt, T.E.</t>
  </si>
  <si>
    <t>Temperature and dose dependence of defect complex formation with ion-implanted Mn/Fe in ZnO</t>
  </si>
  <si>
    <t>Physica B 404, 4820</t>
  </si>
  <si>
    <t>Oxide Target Designs for High Primary Beam Intensities for Future Radioactive Ion Beam Facilities</t>
  </si>
  <si>
    <t>AIP Conf. Proc. 1099, 764</t>
  </si>
  <si>
    <t>Direct evidence for Sb as a Zn site impurity in ZnO</t>
  </si>
  <si>
    <t>Appl. Phys.Lett. 94, 261901, CERN-OPEN-2013-006</t>
  </si>
  <si>
    <t>https://cds.cern.ch/record/1522417</t>
  </si>
  <si>
    <t>Lattice location of the group V elements As and Sb in ZnO</t>
  </si>
  <si>
    <t>Physica B 404, 4803</t>
  </si>
  <si>
    <t>Marie-Jeanne, M.</t>
  </si>
  <si>
    <t>PhD Universite Joseph Fourier-Grenoble I</t>
  </si>
  <si>
    <t>IS431</t>
  </si>
  <si>
    <t>Kraev, I.; Tandecki, M.; Traykov, E.; Van Gorp, S. et al.</t>
  </si>
  <si>
    <t>Performance of silicon PIN photodiodes at low temperatures and in high magnetic fields</t>
  </si>
  <si>
    <t>Nucl. Instrum. &amp; Meth. A (2009), accepted</t>
  </si>
  <si>
    <t>IS432</t>
  </si>
  <si>
    <t>Raisanen, J.; Tuomisto, F.; Sadowski, J. et al.</t>
  </si>
  <si>
    <t>The effect of material growth technique on ion implanted Mn diffusion in GaAs.</t>
  </si>
  <si>
    <t>Semiconductor Science and Technology 24, 045011</t>
  </si>
  <si>
    <t>Sanchez, R.</t>
  </si>
  <si>
    <t>Zakova, M. et al.</t>
  </si>
  <si>
    <t>Frequency-Comb-Based Measurements of Lithium and Beryllium Isotopes for Nuclear Structure Studies</t>
  </si>
  <si>
    <t>Can. J. Phys., in print</t>
  </si>
  <si>
    <t>IS360</t>
  </si>
  <si>
    <t>Odier, P.; Tavares, P.; Correia, J.;Araujo, J. et al.</t>
  </si>
  <si>
    <t>Accepted to Physica C</t>
  </si>
  <si>
    <t>Madurga, M.</t>
  </si>
  <si>
    <t>Borge, M.; Alcorta, M.; Fraile, L.; Fynbo, H. et al.</t>
  </si>
  <si>
    <t>Eur. Phys. J. A (2009), in press</t>
  </si>
  <si>
    <t>Evidence of the new state in 11Be observed in the 11Li β-decay</t>
  </si>
  <si>
    <t>Phys. Lett. B (2009), in press</t>
  </si>
  <si>
    <t>Beta-decay of the halo nucleus 11Li and its core 9Li</t>
  </si>
  <si>
    <t>PhD Universidad Autonoma de Madrid</t>
  </si>
  <si>
    <t>Tengborn, E.</t>
  </si>
  <si>
    <t>Transfer reactions in inverse kinematics at REX-ISOLDE</t>
  </si>
  <si>
    <t>PhD Chalmers University of Technology</t>
  </si>
  <si>
    <t>Schwerdtfeger W.</t>
  </si>
  <si>
    <t>Phys. Rev. Lett. 103, 012501</t>
  </si>
  <si>
    <t>Blumenfeld, Y.</t>
  </si>
  <si>
    <t>Butler, P.; Cornell, J.; Fortuna, G.; Lindroos, M.</t>
  </si>
  <si>
    <t>European Design Study: towards an ultimate ISOL facility for Europe</t>
  </si>
  <si>
    <t>Int. J. Mod. Phys. E 18, 1960-1964 (2009)</t>
  </si>
  <si>
    <t>Amorim, A.</t>
  </si>
  <si>
    <t>Emission channeling studies of Indium Phosphide at low temperatures at CERN-ISOLDE</t>
  </si>
  <si>
    <t>Masters Thesis
CERN-THESIS-2009-234</t>
  </si>
  <si>
    <t>http://cds.cern.ch/record/1522458</t>
  </si>
  <si>
    <t>Ion Implantation in Ge: Structural and electrical investigation of the induced lattice damage &amp; Study of the lattice location of implanted impurities</t>
  </si>
  <si>
    <t>PhD Thesis
CERN-THESIS-2009-235</t>
  </si>
  <si>
    <t>http://cds.cern.ch/record/1522462</t>
  </si>
  <si>
    <t>Marques, A.</t>
  </si>
  <si>
    <t>Advanced Si pad detector development and SrTiO3 studies by emission channeling and hyperfine interaction experiments</t>
  </si>
  <si>
    <t>Oliveira, G.</t>
  </si>
  <si>
    <t>Synthesis, Macroscopic and Local Probe Characterization of AgCrO2 and CdCr2S4</t>
  </si>
  <si>
    <t>http://cds.cern.ch/record/1641196</t>
  </si>
  <si>
    <t>Selevsek N.</t>
  </si>
  <si>
    <t>Rival S.; Tholey A.; Heinzle E.; Heinz U.; Hemmingsen L. and Adolph H.W</t>
  </si>
  <si>
    <t>Zinc ion­induced   domain   organization  in   metallo­beta­lactamases:   A  flexible  "zinc  arm"  for rapid metal ion transfer?</t>
  </si>
  <si>
    <t>J. Biol. Chem. 2009, 284, 16419­16431</t>
  </si>
  <si>
    <t>Wagner, F.; Kronenberg, J.; Wichert, T;  et al.</t>
  </si>
  <si>
    <t>On the formation of the unusual diffusion profiles in CdxZn1-xTe crystals after implantation of different elements</t>
  </si>
  <si>
    <t>Defect and Diffusion Forum 289-292, 587 (2009)</t>
  </si>
  <si>
    <t>Casa Nova Correia Rita, E.</t>
  </si>
  <si>
    <t>Properties and local environment of p-type and photoluminescent rare earths implanted into ZnO single crystals</t>
  </si>
  <si>
    <t>PhD Thesis, CERN-THESIS-2008-192</t>
  </si>
  <si>
    <t xml:space="preserve">http://cds.cern.ch/record/1525569. </t>
  </si>
  <si>
    <t>University of Lisbon</t>
  </si>
  <si>
    <t>Fraile, L.M.</t>
  </si>
  <si>
    <t>Experimental studies of single-particle features and collectivity above 132Sn</t>
  </si>
  <si>
    <t>Nucl. Phys. A805(2008) 218c</t>
  </si>
  <si>
    <t>Rita, E.</t>
  </si>
  <si>
    <t>PhD Thesis
CERN-THESIS-2008-192</t>
  </si>
  <si>
    <t>http://cds.cern.ch/record/1525569</t>
  </si>
  <si>
    <t>IS430</t>
  </si>
  <si>
    <t>Knudsen, H.-H.</t>
  </si>
  <si>
    <t>http://www.phys.au.dk/main/publications/PhD/Hans_Henrik_Knudsen.pdf</t>
  </si>
  <si>
    <t>IS414</t>
  </si>
  <si>
    <t>Schwerdtfeger, W.</t>
  </si>
  <si>
    <t>Shape coexistence near the neutron number N=20: First identification of the E0 decay from the deformed 0^+-2 state in 30Mg.</t>
  </si>
  <si>
    <t>arXiv:0808.0264 [nucl-ex]</t>
  </si>
  <si>
    <t>IS417</t>
  </si>
  <si>
    <t>Borge, M.J.G.; Angelique, J.C.; Bao, L.; Bergmann, U. et al.</t>
  </si>
  <si>
    <t>Nuclear Physics A, Vol. 810, Issues 1-4, 15 September 2008, Pages 1-12</t>
  </si>
  <si>
    <t>IS314</t>
  </si>
  <si>
    <t>Seewald, G.</t>
  </si>
  <si>
    <t>Borgmann, D.; Dietrich, M.; Körner. H.-J. et al.</t>
  </si>
  <si>
    <t>Origin of the magnetic-field dependence of the nuclear spin-lattice relaxation in iron</t>
  </si>
  <si>
    <t>Phys. Rev. B 77, 104433 (2008)</t>
  </si>
  <si>
    <t>IS418</t>
  </si>
  <si>
    <t>Cederkall, J.; Fahlander, C.; Hjorth-Jensen, M.; Ames, F. et al.</t>
  </si>
  <si>
    <t>Physical Review Letters 101:012502</t>
  </si>
  <si>
    <t>Cocolios, T.</t>
  </si>
  <si>
    <t>Marsh, B.; Fedosseev, V.; Franchoo, S.; Huber, G. et al.</t>
  </si>
  <si>
    <t>Nuclear Instruments and Methods in Physics Research B266:4403-4406 - EMIS2007</t>
  </si>
  <si>
    <t>IS435</t>
  </si>
  <si>
    <t>Georgiev, G.; Bree, N.; Cocolios, T.; Diriken, J. et al.</t>
  </si>
  <si>
    <t>Coulomb excitation of odd-A 67,69,71,73Cu isotopes with MiniBall and REX-ISOLDE</t>
  </si>
  <si>
    <t>Conf. Proc. 4th International Conf. on Fission and Properties of Neutron-Rich Nuclei, P671</t>
  </si>
  <si>
    <t>Sub-barrier Coulomb excitation of 106,108,110Sn</t>
  </si>
  <si>
    <t>AIP conference proceedings1012:296-299 (FINUSTAR2)</t>
  </si>
  <si>
    <t>Kröll, Th.</t>
  </si>
  <si>
    <t>Behrens, T.; Kruecken, R.; Bildstein, V.; Faestermann, T. et al.</t>
  </si>
  <si>
    <t>AIP conference proceedings,1012:84-88 (FINUSTAR2)</t>
  </si>
  <si>
    <t>Patronis, N.</t>
  </si>
  <si>
    <t>Raabe, R.; Bildstein, V.; Bree, N.; Gernhaeuser, R. et al.</t>
  </si>
  <si>
    <t>One-nucleon transfer reactions around 68Ni at REX-ISOLDE</t>
  </si>
  <si>
    <t>AIP conference proceedings 1012:416-418 IFINUSTAR2)</t>
  </si>
  <si>
    <t>Aksouh, F.; Ames, F.; Behrens, T.; Bildstein, V. et al.</t>
  </si>
  <si>
    <t>Coulomb excitation of the N=50 nucleus 80Zn</t>
  </si>
  <si>
    <t>AIP Conference Proceedings 1012:291-295 (FINUSTAR)</t>
  </si>
  <si>
    <t>Kozlov, V.Yu.</t>
  </si>
  <si>
    <t>Beck, M.; Coeck, P.; Delahaye, P.; Friedag, P. et al.</t>
  </si>
  <si>
    <t xml:space="preserve">The WITCH experiment: Acquiring the first recoil ion spectrum </t>
  </si>
  <si>
    <t>Nucl. Inst. and Meth. In Phys. Res. Section B: Beam interactions with materials and Atoms, Vol. 266, Iss. 19-20, Oct. 2008, Pages 4515-4520</t>
  </si>
  <si>
    <t>Bey, A.</t>
  </si>
  <si>
    <t>Test du Modele Standard a basse energie: Measure precise des rapports d'embranchement de 62Ga et measure precise de la duree de vie de 38Ca</t>
  </si>
  <si>
    <t>PhD Thesis (CERN-THESIS-2008-191)</t>
  </si>
  <si>
    <t>PhD</t>
  </si>
  <si>
    <t>De Vries, B.; Vantomme, A.; Wahl, U.; Correia, J.G.</t>
  </si>
  <si>
    <t>Experimental evidence of tetrahedral interstitial and bond-centered Er in Ge</t>
  </si>
  <si>
    <t>Applied Physics Letters 93 (2008) 141907/1-3, CERN-OPEN-2013-003</t>
  </si>
  <si>
    <t>https://cds.cern.ch/record/1522409</t>
  </si>
  <si>
    <t>IS304</t>
  </si>
  <si>
    <t>Geithner, W.; Lassen, J.; Lievens, P.; Marinova, K.; et al.</t>
  </si>
  <si>
    <t>Nuclear moments and charge radii of argon isotopes between the neutron-shell closures N=20 and N=28</t>
  </si>
  <si>
    <t>Nucl. Phys. A 799, 30-45(2008)</t>
  </si>
  <si>
    <t>Yordanov, D.T.; Blaum, K.; Himpe, P.; Lievens, P. et al.</t>
  </si>
  <si>
    <t>Nuclear ground state magnetic moments of 27,29,31Mg</t>
  </si>
  <si>
    <t>Physical Review C 77, 034307 (2008)</t>
  </si>
  <si>
    <t>IS389</t>
  </si>
  <si>
    <t>Neugart, R.</t>
  </si>
  <si>
    <t>Balabanski, D.L.; Blaum, K.; Borremans, D.; Himpe, P. et al.</t>
  </si>
  <si>
    <t>Physical Review Letters 101:132502(2008)</t>
  </si>
  <si>
    <t>Geithner, W.</t>
  </si>
  <si>
    <t>Neff, T.; Audi, G.; Blaum, K.; Delahaye, P. et al.</t>
  </si>
  <si>
    <t>Phys. Rev. Lett. 101,252502, 1-4(2008)</t>
  </si>
  <si>
    <t>IS386</t>
  </si>
  <si>
    <t>Boutami, R</t>
  </si>
  <si>
    <t>Borge, MJG; Mach, H; et al.</t>
  </si>
  <si>
    <t>Nuclear structure of Ac-231</t>
  </si>
  <si>
    <t>NUCLEAR PHYSICS A 811 (2008) 244-275</t>
  </si>
  <si>
    <t>Madurga, M</t>
  </si>
  <si>
    <t>Borge, MJG; Fraile, LM; et al.</t>
  </si>
  <si>
    <t>Beta-delayed particle studies of the halo nucleus Li-11 and its core Li-9</t>
  </si>
  <si>
    <t>FINUSTAR 2 AIP CONFERENCE PROCEEDINGS 1012 (2008) 193-197</t>
  </si>
  <si>
    <t>Stefanescu, I</t>
  </si>
  <si>
    <t>Georgiev, G; Balabanski, DL; et al.</t>
  </si>
  <si>
    <t>Interplay between single-particle and collective effects in the odd-A Cu isotopes beyond N=40</t>
  </si>
  <si>
    <t>PHYSICAL REVIEW LETTERS 100 (2008) 112502</t>
  </si>
  <si>
    <t>ISOLDE</t>
  </si>
  <si>
    <t>Turrión, M</t>
  </si>
  <si>
    <t>Management of ISOLDE yields</t>
  </si>
  <si>
    <t>NIMB 266 (2008) 4674</t>
  </si>
  <si>
    <t>Voulot, D</t>
  </si>
  <si>
    <t>Radioactive beams at REX–ISOLDE</t>
  </si>
  <si>
    <t>NIMB 266 (2008) 4103</t>
  </si>
  <si>
    <t>Stone, N.</t>
  </si>
  <si>
    <t>Koester, U.; Rikovska Stone, J.; Fedorov, D.; Fedoseyev, V. et al.</t>
  </si>
  <si>
    <t>Physical Review C77 067302 (2008)</t>
  </si>
  <si>
    <t>van Esbroek, K.; Rokovska Stone, J.; Honma, M.; Giles, T. et al.</t>
  </si>
  <si>
    <t>Physical Review C77 014315 (2008)</t>
  </si>
  <si>
    <t>Rokovska Stone, J.; Koester, U.</t>
  </si>
  <si>
    <t>Proc. 4th Int. Conf. Fission and Properties of Neutron-Rich Nuclei, World Scientific Pub.Co. p.607(2008)</t>
  </si>
  <si>
    <t>IS369, IS401, IS442</t>
  </si>
  <si>
    <t>Wagner, F.</t>
  </si>
  <si>
    <t>Durch intrinsische Defekte induzierte Uphill-Diffusion von Ag und Cu in CdTe</t>
  </si>
  <si>
    <t>PhD Thesis ( http://scidok.sulb.uni-saarland.de/volltexte/2008/1783/ )</t>
  </si>
  <si>
    <t>PhD University Saarlandes</t>
  </si>
  <si>
    <t>Weber, C.</t>
  </si>
  <si>
    <t>Audi, G.; Beck, D.; Blaum, K.; Bollen, G. et al.</t>
  </si>
  <si>
    <t>Atomic mass measurements of short-lived nuclides around the doubly-magic 208Pb</t>
  </si>
  <si>
    <t>Nucl. Phys. A 803, 1-29 (2008) arXiv:0801.2068v1 [nucl-ex]</t>
  </si>
  <si>
    <t>Georgiev, G.; Balabanski, D.L.; Blasi, N.; Blazhev, A. et al.</t>
  </si>
  <si>
    <t>Phys Rev. Lett. 100, (2008) 112502</t>
  </si>
  <si>
    <t>Baruah, S.</t>
  </si>
  <si>
    <t xml:space="preserve">Precision mass measurements on neutron-rich Zn isotopes and their consequences on the astrophysical r-process </t>
  </si>
  <si>
    <t>PhD Ernst-Moritz-Arndt University Griefswald</t>
  </si>
  <si>
    <t>Audi, G.; Blaum, K.; Dworschak, M.; George, S. et al.</t>
  </si>
  <si>
    <t>Phys. Rev. Lett., 101, 262501 1 – 4 (2008)</t>
  </si>
  <si>
    <t>Blaum, K.; Schatz, H.</t>
  </si>
  <si>
    <t>Nuclear masses in astrophysics</t>
  </si>
  <si>
    <t>10th Symposium on Nuclei in the Cosmos, 27July-1Aug. 2008, Michigan, USA. Proceedings of Science, PoS(NIC X), 028, arXiv0812.1675(2008)</t>
  </si>
  <si>
    <t>Barauh, S.; Blaum, K.; Herlert, A.; Kretzschmar, M. et al.</t>
  </si>
  <si>
    <t>The elliptical Penning trap: Experimental investigations and simulations.</t>
  </si>
  <si>
    <t>Int. J. Mass Spectrom. 275, 34-44 (2008)</t>
  </si>
  <si>
    <t>Audi, G.; Blank, B.; Blaum, K.; Breitenfeldt, M. et al.</t>
  </si>
  <si>
    <t>Time-separated oscillatory fields for high-precision mass measurements on short-lived Al und Ca nuclides.</t>
  </si>
  <si>
    <t>Europhys. Lett. 82, 50005/p.1-6 (2008), arXiv e-print: 0801.2593v1 [nucl-ex]</t>
  </si>
  <si>
    <t>Alonso, J.; Blaum, K.; Djekic, S.; Dworschak, M. et al.</t>
  </si>
  <si>
    <t xml:space="preserve">Towards a magnetic field stabilization at ISOLTRAP for high-accuracy mass measurements on exotic nuclides. </t>
  </si>
  <si>
    <t>Nucl. Instrum. Meth. A 587, 464-473, arXiv e-print: physics/0701224 (2008).</t>
  </si>
  <si>
    <t>Mukherjee, M.</t>
  </si>
  <si>
    <t>Beck, D.; Blaum, K.; Bollen, G.; Delahaye, P. et al.</t>
  </si>
  <si>
    <t>Eur. Phys. J. A 35, 31-37 (2008) 10.1140/epja/i2007-10523-2</t>
  </si>
  <si>
    <t>Beck, D.; Blaum, K.; Bollen, G.; Dilling, J. et al.</t>
  </si>
  <si>
    <t>ISOLTRAP: An on-line Penning trap for mass spectrometry on short-lived nuclides.</t>
  </si>
  <si>
    <t xml:space="preserve">Eur. Phys. J. A 35, 1-29 (2008). </t>
  </si>
  <si>
    <t>Dworschak, M.</t>
  </si>
  <si>
    <t>Audi, G.; Blaum, K.; Delahaye, P.; George, S. et al.</t>
  </si>
  <si>
    <t>Phys. Rev. Lett. 100, 072501 (2008).</t>
  </si>
  <si>
    <t>Setup of an iodine-stabilized dye laser for collinear spectroscopy and its application for high-voltage measurements at ISOLDE</t>
  </si>
  <si>
    <t>Diploma Thesis, Johannes Gutenberg-University Mainz</t>
  </si>
  <si>
    <t>IS397</t>
  </si>
  <si>
    <t>Barton, C.</t>
  </si>
  <si>
    <t>Cederkall, J.; Delahaye, P.; Kester, O.; Lamy, T and Marie-Jeanne, M.</t>
  </si>
  <si>
    <t>Status of the PHOENIX ECR charge breeder at ISOLDE, CERN</t>
  </si>
  <si>
    <t>Proceedings of ICIS07, Rev. Sci. Instrum. 79, 02A905 (2008)</t>
  </si>
  <si>
    <t>IS444</t>
  </si>
  <si>
    <t>Martel, I.</t>
  </si>
  <si>
    <t>2nd Int. Conf. on Frontiers in Nuclear Structure, Astrophysics and reactions, FINUSTAR 2 American Institute of Physics (2008)</t>
  </si>
  <si>
    <t>IS436</t>
  </si>
  <si>
    <t>Bachelet, C.</t>
  </si>
  <si>
    <t>Physical Review Letters (2008)</t>
  </si>
  <si>
    <t>Tall, Y.</t>
  </si>
  <si>
    <t>Mesure de taux de production d’éléments gazeux et volatiles lors de réactions induites par de protons de 1 at 1.4 GeV sur de cibles épaisses de plomb et plomb-bismuth liquids</t>
  </si>
  <si>
    <t>PhD Universite de Nantes</t>
  </si>
  <si>
    <t>Koester, U.; Riihimaki, I.; Raisanen, J.</t>
  </si>
  <si>
    <t>Migration kinetics of ion-implanted beryllium in glassy carbon</t>
  </si>
  <si>
    <t>Diamond and related materials 17 (2008) 1991-1993</t>
  </si>
  <si>
    <t>Pusa, P.; Raisanen, J.; Koester, U.; Riihimaki, I.</t>
  </si>
  <si>
    <t>Diffusion of beryllium in Ge and Si-Ge alloys</t>
  </si>
  <si>
    <t>J. Appl. Phys. 103 (2008) 073513</t>
  </si>
  <si>
    <t>Araujo, J.P.; Amaral, V.; Correia, J.; Tomioka, Y. et al.</t>
  </si>
  <si>
    <t>Physical Review Letters, 100, 155702 (2008)</t>
  </si>
  <si>
    <t>Araujo, J.P.; Mendonca, T.; Amaral, J.; Pereira, A. et al.</t>
  </si>
  <si>
    <t>Journal of non-crystalline solids 354 (2008) 5315–5317</t>
  </si>
  <si>
    <t>Low energy Coulomb excitation of Neutron rich zinc isotopes</t>
  </si>
  <si>
    <t>Phys. Rev. C. (2008) in press</t>
  </si>
  <si>
    <t>Bree, N.</t>
  </si>
  <si>
    <t>Stefanescu, I.; Butler, P.; Cederkäll, J.; Davinson, T. et al.</t>
  </si>
  <si>
    <t>Coulomb excitation of 68Ni at 'safe' energies</t>
  </si>
  <si>
    <t>Phys. Rev. C. 78, 047301 (2008)</t>
  </si>
  <si>
    <t>Köster, U.</t>
  </si>
  <si>
    <t>Arndt, O.; Bouquerel, E.; Fedoseev, V.; Franberg et al.</t>
  </si>
  <si>
    <t>Progress in ISOL target-ion source systems</t>
  </si>
  <si>
    <t>Nucl. Instr. Meth. B266 (2008) 4229-4239.</t>
  </si>
  <si>
    <t>Zakoucky, D.</t>
  </si>
  <si>
    <t>Stone, J.; Goldring, G.; Stone, N.; Severijns, N. et al.</t>
  </si>
  <si>
    <t>Acta Phys. Polonica B39 (2008) 411-416</t>
  </si>
  <si>
    <t>Riihimäki, I.</t>
  </si>
  <si>
    <t>Virtanen, A.; Kettunen, H.; Pusa, P.; Laitinen P. and Räisänen, J.</t>
  </si>
  <si>
    <t>Diffusion properties of Ga in Si1-xGex alloys</t>
  </si>
  <si>
    <t>Journal of Applied Physics 104 (2008) 123510</t>
  </si>
  <si>
    <t>IS443</t>
  </si>
  <si>
    <t>Bender Koch, C.; Bharuth-Ram, K.; Dietrich, M.; Helgason, O. et al.</t>
  </si>
  <si>
    <t>Disordered chromite in the Martian meteorite Allan Hills 84001</t>
  </si>
  <si>
    <t>Hyperfine Interactions, *186*,9 (2008) &lt;http://dx.doi.org/10.1007/s10751-008-9834-2&gt;</t>
  </si>
  <si>
    <t>Weyer, G.; Mantovan, R.; Naidoo, D.; Sielemann, R. et al.</t>
  </si>
  <si>
    <t>Isothermal defect annealing in semiconductors investigated by time-delayed Mössbauer spectroscopy: application to ZnO</t>
  </si>
  <si>
    <t xml:space="preserve">Hyperfine Interactions, *188*, 85 (2008) &lt;http://dx.doi.org/10.1007/s10751-008-9893-4&gt; </t>
  </si>
  <si>
    <t>Gunnlaugsson, Bharuth-Ram, K.; Naicker, V.; Weyer, G. et al.</t>
  </si>
  <si>
    <t>57Fe Mössbauer investigations in p-type Silicon Germanium single crystals</t>
  </si>
  <si>
    <t>Hyperfine Interactions,*188*, 11 (2008) &lt;http://dx.doi.org/10.1007/s10751-008-9880-9&gt;</t>
  </si>
  <si>
    <t>Gunnlaugsson, H.P.; Mantovan, R.; Fanciulli, M.; Naidoo, D. et al.</t>
  </si>
  <si>
    <t>Mössbauer study of Fe in 3C-SiC following 57Mn implantation</t>
  </si>
  <si>
    <t>Hyperfine Interactions, *184*, 207 (2008) &lt;http://dx.doi.org/10.1007/s10751-008-9791-9&gt;</t>
  </si>
  <si>
    <t>Naicker, V.; Naidoo, D.; Gunnlaugsson, H.; Mantovan, R. et al.</t>
  </si>
  <si>
    <t>Mössbauer study of 57Fe in CVD diamond following 57Mn implantation</t>
  </si>
  <si>
    <t>Hyperfine Interactions, *179*, 17 (2008) &lt;http://dx.doi.org/10.1007/s10751-008-9669-x&gt;</t>
  </si>
  <si>
    <t>IS442</t>
  </si>
  <si>
    <t>Wagner, F.; Kronenberg, J.; Wichert, T.; Grill, R. et al.</t>
  </si>
  <si>
    <t>Drift-Diffusion of Highly Mobile Dopants in CdTe</t>
  </si>
  <si>
    <t>Diffusion Fundamentals 8 (2008) 3.1 - 3.8</t>
  </si>
  <si>
    <t>Wichert, T.</t>
  </si>
  <si>
    <t>Wolf, H.; Guan, Z. and Li, X.</t>
  </si>
  <si>
    <t>Investigation of Nanocrystalline materials using radioactive isotopes</t>
  </si>
  <si>
    <t>Zeitschrift für Physikalische Chemie 222 355-386 (2008)</t>
  </si>
  <si>
    <t>The HIE-ISOLDE project</t>
  </si>
  <si>
    <t>AIP Conf. Proc. 1012(New York, 2008) FINUSTAR2, Crete, 10-14 Sept. 2007</t>
  </si>
  <si>
    <t>The ISOLDE facility and HIE-ISOLDE</t>
  </si>
  <si>
    <t>Proc. Int. School of Physics ``Enrico Fermi'', Course CLXIX (Varenna, July 2007) Nuclear Structure far from Stability: New Physics and New Technology</t>
  </si>
  <si>
    <t>Beta delayed Deuteron Emission from 11 Li: Decay of the Halo</t>
  </si>
  <si>
    <t>Phys. Rev. Let. 101, 212501 (2008)</t>
  </si>
  <si>
    <t>Borge, M.</t>
  </si>
  <si>
    <t>Nuclear structure at the proton drip line: Advances with nuclear decay studies</t>
  </si>
  <si>
    <t>Prog. Part. Nucl. Phys. 60 (2008) 403-483</t>
  </si>
  <si>
    <t>Borge, M.; Angelique, J.; Bao, L.; Bergmann, U. et al.</t>
  </si>
  <si>
    <t>J. Phys.: Conf. Ser. 111 (2008) 012024</t>
  </si>
  <si>
    <t>McCabe, D.</t>
  </si>
  <si>
    <t>Photoluminescence of ZnO: Radioactive ion-implantation and transition metal defects</t>
  </si>
  <si>
    <t>Searching room temperature ferromagnetism in wide band gap semiconductors</t>
  </si>
  <si>
    <t>Diploma Thesis
CERN-THESIS-2007-144</t>
  </si>
  <si>
    <t xml:space="preserve">http://cds.cern.ch/record/1525892. </t>
  </si>
  <si>
    <t>IS401,IS442</t>
  </si>
  <si>
    <t>Türker, M.</t>
  </si>
  <si>
    <t>Kronenberg, J.; Deicher, M.; Wolf, H.; Wichert, Th. et al.</t>
  </si>
  <si>
    <t>Formation of DX-centers in indium doped CdTe</t>
  </si>
  <si>
    <t>Hyperfine Interactions 177(288) 103</t>
  </si>
  <si>
    <t>(Im-)possible ISOL beams</t>
  </si>
  <si>
    <t>Eur. Phys. J. Special Topics 150, 285–291 (2007)</t>
  </si>
  <si>
    <t>Arndt, O; Catherall, R; et al.</t>
  </si>
  <si>
    <t>ISOL beams of hafnium isotopes and isomers</t>
  </si>
  <si>
    <t>EUROPEAN PHYSICAL JOURNAL-SPECIAL TOPICS 150 (2007) 293-296</t>
  </si>
  <si>
    <t>Kellerbauer, A.</t>
  </si>
  <si>
    <t xml:space="preserve">Audi, G.; Beck, D.; Blaum, K.; Bollen, G. et al. </t>
  </si>
  <si>
    <t>High-precision masses of neutron-deficient rubidium isotopes using a Penning trap mass spectrometer</t>
  </si>
  <si>
    <t>Phys. Rev. C 76, 045504 (2007)</t>
  </si>
  <si>
    <t>Yazidjian, C.</t>
  </si>
  <si>
    <t>Audi, G.; Beck, D.; Blaum, K.; George, S. et al.</t>
  </si>
  <si>
    <t xml:space="preserve">Evidence for a breakdown of the isobaric multiplet mass equation: A study of the A=35, T=3/2 isospin quartet </t>
  </si>
  <si>
    <t>Phys. Rev. C 76, 024308 (2007)</t>
  </si>
  <si>
    <t>Blaum, K.; Kretzschmar, M. et Schweikhard L.</t>
  </si>
  <si>
    <t>Die Ramsey-Methode in der Präzisions-Massenspektrometrie</t>
  </si>
  <si>
    <t>Physik in unserer Zeit 38, 163-164 (2007)</t>
  </si>
  <si>
    <t>Blaum, K.; Herfurth, F.; Kretzschmar, M.; Nagy, S. et al.</t>
  </si>
  <si>
    <t>The Ramsey method in high-precision mass spectrometry with Penning traps: Experimental results</t>
  </si>
  <si>
    <t>Int. J. Mass Spectrom. 264, 110-121 (2007)</t>
  </si>
  <si>
    <t>Guénaut, C.</t>
  </si>
  <si>
    <t>High-precision mass measurements of nickel, copper, and gallium isotopes and the purported shell closure at N=40</t>
  </si>
  <si>
    <t>Phys. Rev. C 75, 044303 (2007)</t>
  </si>
  <si>
    <t>RNB7 (Cortina d’Ampezzo, Italy), Eur. Phys. J. Apecial Topics 150, 127 (2007).</t>
  </si>
  <si>
    <t>Kruecken, R.</t>
  </si>
  <si>
    <t>New results from MINIBALL</t>
  </si>
  <si>
    <t>Int. Workshop on Nucl. Phys. 28th course, Prog.Part.Nucl.Phys. 59, 321-328(2007)</t>
  </si>
  <si>
    <t>Gernhaeuser, R.; Kroell, T.; Kruecken R.; Raabe, R. et al.</t>
  </si>
  <si>
    <t>A new set-up for transfer reactions at REX-ISOLDE</t>
  </si>
  <si>
    <t>Int. Workshop on Nucl. Phys. 28th course, Prog.Part.Nucl.Phys. 59, 386-388(2007)</t>
  </si>
  <si>
    <t>INPC2007 Proceedings Tokyo, Japan 3-8.6.2007</t>
  </si>
  <si>
    <t>Phys. Rev. Lett. 99(2007) 142501</t>
  </si>
  <si>
    <t>Cederkall, J.</t>
  </si>
  <si>
    <t xml:space="preserve">Ekstrom, A.; Fahlander, C. et al. </t>
  </si>
  <si>
    <t>Sub-barrier Coulomb Excitation of neutron deficient Sn isotopes and its Implications for the 100sn shell closure</t>
  </si>
  <si>
    <t xml:space="preserve">Proceedings of the International Nuclear Physics Conference, Tokyo, Japan, June 3-8,2007 </t>
  </si>
  <si>
    <t xml:space="preserve">Ekstrom, A.; Fahlander, C.; Hurst, A. et al. </t>
  </si>
  <si>
    <t>Phys. Rev. Lett. 98, 172501</t>
  </si>
  <si>
    <t>Coeck, S.</t>
  </si>
  <si>
    <t>Delauré, B.; Herbane, M.; Beck, M.; Golovko, V.V. et al.</t>
  </si>
  <si>
    <t>A pulsed drift cavity to capture 30 keV ions at ground potential</t>
  </si>
  <si>
    <t>Nuclear Instruments and Methods in Phys. Res. A 572 (2007) 585–595</t>
  </si>
  <si>
    <t>Delauré, B.; Herbane, M.; Kozlov, V. Yu.; Kraev, I.S. et al.</t>
  </si>
  <si>
    <t>Ab intio simulations on the behaviour of small ion clouds in the WITCH Penning trap system</t>
  </si>
  <si>
    <t>Nuclear Instruments and Methods in Physics Research A 574 (2007) 370–384</t>
  </si>
  <si>
    <t>Georgiev, G.; Ames, F.; Aysto, J.; Balabanski, D. et al.</t>
  </si>
  <si>
    <t>Phys. Rev. Lett. 98, 122701(2007)</t>
  </si>
  <si>
    <t>IS448</t>
  </si>
  <si>
    <t>Thulstrup, P.; Ryu, S-B.; Hemmingsen, L.and Pecoraro, V.</t>
  </si>
  <si>
    <t>Chem. Eur. J. 2007, vol. 13, no33, pp. 9178-9190</t>
  </si>
  <si>
    <t>Blaum, K.; De Rydt, M.; Flanagan, K.; Kowalska, M. et al.</t>
  </si>
  <si>
    <t>Phys. Rev. Lett 99 (2007) 212501</t>
  </si>
  <si>
    <t>IS405</t>
  </si>
  <si>
    <t>Hurst, A.</t>
  </si>
  <si>
    <t>Phys. Rev. Lett 98 (2007) 072501</t>
  </si>
  <si>
    <t>IS368</t>
  </si>
  <si>
    <t>Marques, A.C.</t>
  </si>
  <si>
    <t>Wahl, U.; Correia, J.G.; Silva, M.R.; Rudge, A. et al.</t>
  </si>
  <si>
    <t>Noise and trigger efficiency characterization of cooled silicon pad detectors</t>
  </si>
  <si>
    <t>Nuclear Instruments and Methods in Physics Research A 572 (2007) 1056-1064</t>
  </si>
  <si>
    <t>https://cds.cern.ch/record/1063052</t>
  </si>
  <si>
    <t>Rita, E.;Correia, J.G.; Marques, A.C.; Alves, E. et al.</t>
  </si>
  <si>
    <t>Lattice location of implanted As in ZnO</t>
  </si>
  <si>
    <t>Superlattices and Microstructures 42 (2007) 8-13</t>
  </si>
  <si>
    <t>https://cds.cern.ch/record/1063843</t>
  </si>
  <si>
    <t>De Witte, H.</t>
  </si>
  <si>
    <t>Andreyev, A.; Barre, N.; Bender, M.; Cocolios, T.E. et al</t>
  </si>
  <si>
    <t>Nuclear charge radii of neutron deficient lead isotopes beyond N=104 mid shell investigated by in-source laser spectroscopy</t>
  </si>
  <si>
    <t>Phys. Rev. Lett. 98 (2007) 112502</t>
  </si>
  <si>
    <t>On Line Release Simulator of Radioactive Beams produced by ISOL technique</t>
  </si>
  <si>
    <t>American Institute of Physics (AIP), volume 884, pag 278</t>
  </si>
  <si>
    <t>Baruah, S.; Blank, B.; Blaum, K.; Breitenfeldt, M. et al.</t>
  </si>
  <si>
    <t>Ramsey Method of Separated Oscillatory Fields for High-Precision Penning Trap Mass Spectrometry</t>
  </si>
  <si>
    <t xml:space="preserve">Physical Review Letters 98 (2007)No.16,162501 </t>
  </si>
  <si>
    <t>A new detector setup for ISOLTRAP and test of the Isobaric Multiplet Mass Equation</t>
  </si>
  <si>
    <t>IS395</t>
  </si>
  <si>
    <t>Virtanen, A.,; Rinta-Anttila, S.;Pusa, P. and Räisänen, J.</t>
  </si>
  <si>
    <t>Vacancy-impurity complexes and diffusion of Ga and Sn in intrinsic and p-doped germanium.</t>
  </si>
  <si>
    <t>Applied Phys. Lett. 91(2007) 91922</t>
  </si>
  <si>
    <t>Applied Phys. Lett. 90(2007) 181922</t>
  </si>
  <si>
    <t>Delahaye, P.</t>
  </si>
  <si>
    <t>Recent Developments on the Phoenix ECR Booster at ISOLDE, CERN</t>
  </si>
  <si>
    <t>High Energy Physics and Nuclear Physics 31-S1(2007)216-218</t>
  </si>
  <si>
    <t>Potenials of the ECR 1+ n+ charge breeding for radioactive ions</t>
  </si>
  <si>
    <t>Proceedings of EMIS 2007, Nuclear Instruments and Methods in Physics Research B 266 (2008) 4429–4433</t>
  </si>
  <si>
    <t>Charge breeding ions for nuclear physics with the PHOENIX ECRIS</t>
  </si>
  <si>
    <t>Proceedings of EMIS 2007, Nuclear Instruments and Methods in Physics Research B 266 (2008) 4387–4390</t>
  </si>
  <si>
    <t>ISCOOL</t>
  </si>
  <si>
    <t>Delahaye, P.; Billowes, J.; Blaum, K.; Catherall, R. et al.</t>
  </si>
  <si>
    <t>Off-line commissioning and installation of the ISOLDE cooler</t>
  </si>
  <si>
    <t>Proceedings of EMIS 2007, Nuclear Instruments and Methods in Physics Research B 266 (2008) 4502–4504</t>
  </si>
  <si>
    <t>Jeppesen, H.B.</t>
  </si>
  <si>
    <t>Byskov-Nielsen, J.; Wright, P.; Correia, J.G.; Fraile, L.M. et al.</t>
  </si>
  <si>
    <t>Eur. Phys. J. A32 (2007) 31-34</t>
  </si>
  <si>
    <t>IS425</t>
  </si>
  <si>
    <t>Manzhur, Y.</t>
  </si>
  <si>
    <t>Zeitz, W.-D.; Prandolini, M.J.; Brewer, W.D.; Imielski, P. et al.</t>
  </si>
  <si>
    <t>Investigations of "soft-landed" Cd surface atoms via nuclear methods: hyperfine-firld sign determination</t>
  </si>
  <si>
    <t>Eur. Phys. J. B 59, 277-283(2007)</t>
  </si>
  <si>
    <t>Mach, H.</t>
  </si>
  <si>
    <t>Acta Physica Polonica B38 4 (2007) 1213</t>
  </si>
  <si>
    <t>IS423</t>
  </si>
  <si>
    <t>Mucher, D.</t>
  </si>
  <si>
    <t>Iwanicki, J.; Blazhev, A.; Van Duppen, P.; Fransen, C. et al.</t>
  </si>
  <si>
    <t>Coulomb excitation of 88Kr and 92Kr in inverse kinematics</t>
  </si>
  <si>
    <t>Progress in Particle and Nuclear Physics 59:361-363</t>
  </si>
  <si>
    <t>IS434</t>
  </si>
  <si>
    <t>White, E.</t>
  </si>
  <si>
    <t>Phys. Rev. C., 76(2007) 057303</t>
  </si>
  <si>
    <t>Stone, J. R.</t>
  </si>
  <si>
    <t>Goldring, G.; Stone, N.J.; Severijns, N.; Hass, M. et al.</t>
  </si>
  <si>
    <t>Confirmation of parity violation in the gamma decay of 180Hfm</t>
  </si>
  <si>
    <t>Phys. Rev. C., 76(2007) 025502</t>
  </si>
  <si>
    <t>Search for non Standard Model Physics in nuclear Beta-decay with the WITCH experiment</t>
  </si>
  <si>
    <t>PhD Thesis, CERN-THESIS-2007-118</t>
  </si>
  <si>
    <t>https://cds.cern.ch/record/1476051</t>
  </si>
  <si>
    <t>Correia, J.G.; Araujo, J.P.; Rita, E.; Soares, J.C.</t>
  </si>
  <si>
    <t>Amphotic arsenic in GaN</t>
  </si>
  <si>
    <t>Applied Physics letters 90 (2007) 181934/1-3 , CERN-OPEN-2013-002</t>
  </si>
  <si>
    <t>https://cds.cern.ch/record/1522407</t>
  </si>
  <si>
    <t>From 27Mg to 33 Mg: transition to the "Island of inversion"</t>
  </si>
  <si>
    <t>Structure of Ac-231: Measurements of level half-lives</t>
  </si>
  <si>
    <t>EUROPEAN PHYSICAL JOURNAL-SPECIAL TOPICS 150 (2007) 87-88</t>
  </si>
  <si>
    <t>Goldring, G.</t>
  </si>
  <si>
    <t>Hass, M.; Severijns, N.; Stone, J.; Stone, N. et al.</t>
  </si>
  <si>
    <t>Recent ISOLDE results revisit parity violation</t>
  </si>
  <si>
    <t>International Journal of Hign-Energy Physics, "CERN Courier", 47, 20 (2007)</t>
  </si>
  <si>
    <t>IS428</t>
  </si>
  <si>
    <t>Sifi, R.</t>
  </si>
  <si>
    <t>Ionisation résonant par faisceaux laser : application aux sources d'ions et à l'étude de la structure des noyaux radioactifs de tellure</t>
  </si>
  <si>
    <t>PhD Thesis (ref.:IPNO-T-07-13)</t>
  </si>
  <si>
    <t>IS315</t>
  </si>
  <si>
    <t>Hojman, D.</t>
  </si>
  <si>
    <t>Sauvage, J.; Roussiere, B.; Cardona, M.A.; Marguier, G. et al.</t>
  </si>
  <si>
    <t>European Physical Journal A, Vol. 33(2), 193(2007)</t>
  </si>
  <si>
    <t>Wolf, H.; Kronenberg, J.; Wichert, Th.; Grill, R. et al.</t>
  </si>
  <si>
    <t>Thermodynamic properties of defects in CdTe as derived by diffusion experiments</t>
  </si>
  <si>
    <t>Physica B: Condensed Matter 401-402(2007)286</t>
  </si>
  <si>
    <t>Deicher, M.</t>
  </si>
  <si>
    <t>Characterization of defects in semiconductors using radioactive isotopes</t>
  </si>
  <si>
    <t>Physica B 389(2007)51</t>
  </si>
  <si>
    <t>Ultra Pure and High Intensity Multiply Charged Radioactive Ion Beams</t>
  </si>
  <si>
    <t>Rev. Sci. Instrum. 77(2007)03B105</t>
  </si>
  <si>
    <t>Mg isotopes and the disappearance of magic N=20 - Laser and beta-NMR studies”</t>
  </si>
  <si>
    <t>Hyp. Int. 171, 167, 2007</t>
  </si>
  <si>
    <t>Weyer, G.</t>
  </si>
  <si>
    <t>Defect-related local magnetism at dilute Fe atoms in ion-implanted ZnO</t>
  </si>
  <si>
    <t>Journal pf Applied Physics 103, 7(2007)</t>
  </si>
  <si>
    <t>IS419</t>
  </si>
  <si>
    <t>Volatile Elements Production Rates in a Proton-Irradiated Molten Lead-Bismuth Target</t>
  </si>
  <si>
    <t>Proceedings NDST2007 Nice France (2007)</t>
  </si>
  <si>
    <t>Correia, J.G.; Wahl, U.; Soares, J.</t>
  </si>
  <si>
    <t>Study of point defects and phase transitions in undoped and Nb-doped SrTiO3 using perturbed angular correlations</t>
  </si>
  <si>
    <t>Nucl. Inst. and Meth. In Phys. Res. B:262(2007) 604-607</t>
  </si>
  <si>
    <t>Correia, J.G.; Rita, E.; Marques, A.; Alves, E. et al.</t>
  </si>
  <si>
    <t>As in ZnO and GaN: cation or anion sites</t>
  </si>
  <si>
    <t>Materials Research Society Symposia Proceedings 994(2007) F01-03/1-12, CERN-OPEN-2014-008</t>
  </si>
  <si>
    <t>https://cds.cern.ch/record/1640785</t>
  </si>
  <si>
    <t>Butler, P.</t>
  </si>
  <si>
    <t>The First Steps to EURISOL</t>
  </si>
  <si>
    <t>Acta Physica Polonica B38 (2007) 1147</t>
  </si>
  <si>
    <t>Shape coexistence in neutron-deficient krypton isotopes</t>
  </si>
  <si>
    <t>Phys. Rev. C. 75, 054313 (2007)</t>
  </si>
  <si>
    <t>Gorgen, A.</t>
  </si>
  <si>
    <t>Eur. Phys. J. Special Topics 150, 117 (2007)</t>
  </si>
  <si>
    <t>Nir-El, Y.</t>
  </si>
  <si>
    <t>Haquin, G.; Yungreiss, Z.; Hass, M.; Goldring, G. et al.</t>
  </si>
  <si>
    <t>Phys. Rev. C 75 (2007) 012801</t>
  </si>
  <si>
    <t>Borge, M.; Fynbo, H.; Jonson, B.; Nyman, G. et al.</t>
  </si>
  <si>
    <t>AIP Conference Proceedings 961 (New York, 2007) Proc. PROCON 2007 p 224-227</t>
  </si>
  <si>
    <t>Eur. Phys. J. Spec. Topics 150 (2007) 137-138</t>
  </si>
  <si>
    <t>Beck, M.; Coeck, S.; Herbane, M.; Kraev, I.S. et al.</t>
  </si>
  <si>
    <t>The WITCH experiment: towards weak interaction studies; status and prospects</t>
  </si>
  <si>
    <t>Hyperfine Interactions, Volume 172, Numbers 1-3 / September, 2006</t>
  </si>
  <si>
    <t>IS367</t>
  </si>
  <si>
    <t>Jeppesen, H.</t>
  </si>
  <si>
    <t>Moro, A.M.; Nilsson, T.; Ames, F.; van den Bergh, P. et al.</t>
  </si>
  <si>
    <t>Phys. Lett. B635 (2006) 17-22</t>
  </si>
  <si>
    <t xml:space="preserve">Moro, A.M.; Bergmann, U.C.; Borge, M.J.G.; Cederkäll J. et al. </t>
  </si>
  <si>
    <t>Phys. Lett. B642 (2006) 449-454
10.1016/j.physletb.2006.09.060</t>
  </si>
  <si>
    <t>Borge, M.J.G.</t>
  </si>
  <si>
    <t>Boutami, R.; Fraile, L.M.; Gulda, K.;Kurcewicz, W. et al.</t>
  </si>
  <si>
    <t>Phys. Scr. T125 (2006) 180181</t>
  </si>
  <si>
    <t>Ruchowska, E.</t>
  </si>
  <si>
    <t>Plociennik, W.A.; Zylicz, J.; Mach, H.; Kvasil, J. et al.</t>
  </si>
  <si>
    <t>Phys. Rev. C73 (2006) 044326</t>
  </si>
  <si>
    <t>IS390</t>
  </si>
  <si>
    <t>Araújo, J.P.</t>
  </si>
  <si>
    <t>Lopes, A.M.L.; Rita, E.; Correia, J.G.; Amaral, V.S. et al.</t>
  </si>
  <si>
    <t>Local probe studies on oxides using radioactive Isotopes</t>
  </si>
  <si>
    <t xml:space="preserve">Materials Science Forum 514-516, 1593 (2006) </t>
  </si>
  <si>
    <t>Lopes. A.M.L.</t>
  </si>
  <si>
    <t>Araújo, J.P.; Ramasco, J.J.; Amaral, V.S.; Suryanarayanan, R. et al.</t>
  </si>
  <si>
    <t>Percolative transition on ferromagnetic insulator manganites: uncorrelated to correlated polaron clusters</t>
  </si>
  <si>
    <t xml:space="preserve">Physical Review B-Rapid Communications, 73, 100408(R) (2006) </t>
  </si>
  <si>
    <t>Fritioff, T.</t>
  </si>
  <si>
    <t>Purification of radioactive neutron-rich argon beams using an ion source in charge breeding mode</t>
  </si>
  <si>
    <t>Nucl. Instr. And Meth. A 556(2006) 31</t>
  </si>
  <si>
    <t>Coulomb excitation of neutron-rich Cd isotopes at REX-ISOLDE</t>
  </si>
  <si>
    <t>FINUSTAR (Kos, Greece), AIP Conf. Proc. 831, 119 (2006).</t>
  </si>
  <si>
    <t>Blaum, K.; Ferrer, R.; Herfurth, F.; Herlert, A. et al.</t>
  </si>
  <si>
    <t>A new Channeltron-detector setup for precision mass measurements at ISOLTRAP</t>
  </si>
  <si>
    <t>Hyperfine Interact. 173, 181-193 (2006)</t>
  </si>
  <si>
    <t>Žáková, M.</t>
  </si>
  <si>
    <t>Geppert, Ch.; Herlert, A.; Kluge, H.-J.; Sanchez, R. et al.</t>
  </si>
  <si>
    <t>Towards a nuclear charge radius determination for beryllium isotopes</t>
  </si>
  <si>
    <t>Hyperfine Interact. 171, 189-195 (2006)</t>
  </si>
  <si>
    <t>Beck, D.; Breitenfeldt, M.; George, S.; Herfurth, F. et al.</t>
  </si>
  <si>
    <t>Penning trap mass spectrometry for nuclear structure studies</t>
  </si>
  <si>
    <t>Hyperfine Interact. 171, 83-91 (2006)</t>
  </si>
  <si>
    <t>High-accuracy mass spectrometry with stored ions</t>
  </si>
  <si>
    <t>Phys. Rep. 425, 1-78 (2006)</t>
  </si>
  <si>
    <t>Audi, G.; Blaum, K.; Carrel, F.; George, S. et al.</t>
  </si>
  <si>
    <t>High-accuracy mass measurements of neutron-rich Kr isotopes</t>
  </si>
  <si>
    <t>Phys. Rev. C 74, 034331 (2006)</t>
  </si>
  <si>
    <t>Baruah, S.; Blaum, K.; Delahaye, P.; Dworschak, M. et al.</t>
  </si>
  <si>
    <t>Spin-related aspects of mass determination of radionuclides</t>
  </si>
  <si>
    <t>Czech. J. Phys. 56, F287 (2006)</t>
  </si>
  <si>
    <t>High-accuracy mass measurements for a test of the Standard Model</t>
  </si>
  <si>
    <t>Proceedings of the EPS-13 Conference 'Beyond Einstein' – Physics for the 21st Century (Bern, Switzerland, July 11-15, 2005) ESA SP-637 (2006) ISBN 92-9291-201-X, ISSN 1609-042X (CD-ROM)</t>
  </si>
  <si>
    <t>Baruah, S.; Blaum, K.; Breitenfeldt, M.; Delahaye, P. et al.</t>
  </si>
  <si>
    <t>High-precision mass measurements for reliable nuclear astrophysics calculations</t>
  </si>
  <si>
    <t>Proceedings of the International Symposium on Nuclear Astrophysics - Nuclei in the Cosmos - IX (CERN, Geneva, Switzerland, June 25-30, 2006) PoS(NIC-IX)051 (2006)</t>
  </si>
  <si>
    <t>Baruah, S.; Blaum,K.; Delahaye, P.; George, S. et al.</t>
  </si>
  <si>
    <t>High-accuracy mass measurements on neutron deficient neon isotopes</t>
  </si>
  <si>
    <t>FINUSTAR (Kos, Greece, September 12-17, 2005) AIP Conf. Proc. 831, 152-156 (2006)</t>
  </si>
  <si>
    <t>Towards high-accuracy mass spectrometry of highly charged short-lived ions at ISOLTRAP</t>
  </si>
  <si>
    <t>Int. J. Mass Spectrom. 251, 131-137 (2006)</t>
  </si>
  <si>
    <t>ISOLTRAP Mass Measurements for Weak-Interaction Studies</t>
  </si>
  <si>
    <t>FINUSTAR (Kos, Greece, September 12-17, 2005) AIP Conf. Proc. 831, 49-54 (2006)</t>
  </si>
  <si>
    <t>Rodríguez, D.</t>
  </si>
  <si>
    <t>Audi, G.; Äystö, J.; Beck, D.; Blaum, K. et al.</t>
  </si>
  <si>
    <t>Accurate mass measurements on neutron-deficient krypton isotopes</t>
  </si>
  <si>
    <t>Nucl. Phys. A 769, 1-15 (2006)</t>
  </si>
  <si>
    <t>IS361</t>
  </si>
  <si>
    <t xml:space="preserve">Prezado, Y.; Tengblad, O.; Fynbo, H.O.U.; Riisager, K. et al. </t>
  </si>
  <si>
    <t>Physica Scripta T125 (2006) 103-107</t>
  </si>
  <si>
    <t xml:space="preserve">Proceedings of the International Conference on Finite Fermion Systems: the Nilsson Model 50 years, June 14-18, 2005, Lund, Sweden. Physica Scripta T125, 190 (2006) </t>
  </si>
  <si>
    <t>Berg, K.</t>
  </si>
  <si>
    <t>Production of Volatile Radioisotopes in a Pb/Bi-target for Accelerator Driven Systems</t>
  </si>
  <si>
    <t xml:space="preserve">Master Thesis </t>
  </si>
  <si>
    <t>Masters, Chalmers University of Technology, Göteborg</t>
  </si>
  <si>
    <t>IS392</t>
  </si>
  <si>
    <t>Perrot, F.</t>
  </si>
  <si>
    <t>Maréchal, F.; Jollet, C.; Dessagne, Ph.; Angélique, J.C. et al.</t>
  </si>
  <si>
    <t>β-decay studies of neutron-rich K isotopes</t>
  </si>
  <si>
    <t>Phys. Rev. C74 (2006) 014313</t>
  </si>
  <si>
    <t>IS381</t>
  </si>
  <si>
    <t>Kraev, I.S.; Phalet, T.; Severijns, N.; Venos, D.; et al.</t>
  </si>
  <si>
    <t>Phys. Rev. C 74 (2006) 044313 (5 pp.)</t>
  </si>
  <si>
    <t>Beck, M.; Delauré, B.; Golovko, V.V.; Herbane, M. et al.</t>
  </si>
  <si>
    <t>Micro channel plate response to high intensity ion bunches</t>
  </si>
  <si>
    <t>Nucl. Instr. Meth. A 557 (2006) 516-522</t>
  </si>
  <si>
    <t>Severijns, N.; Beck, D.; Beck, M.; Coeck, S.; et al.</t>
  </si>
  <si>
    <t>The WITCH experiment: Completion of a set-up to investigate the structure of weak interactions with a Penning trap</t>
  </si>
  <si>
    <t>International Journal of Mass Spectrometry 251 (2006) 159-172</t>
  </si>
  <si>
    <t>Georgiev, G.</t>
  </si>
  <si>
    <t>Stefanescu, I.; Balabanski, D.L.; Butler, P.; Cederkäll, J. et al.</t>
  </si>
  <si>
    <t>First Use of Post-Accelerated Isomeric Beams for Coulomb Excitation Studies of Odd-Odd Nuclei around N=40</t>
  </si>
  <si>
    <t>Int. J. Modern Physics E15 (2006) 1505-1512</t>
  </si>
  <si>
    <t>IS373</t>
  </si>
  <si>
    <t>Audi, G.; Bachelet, C.; Lunney, D.; de Saint Simon, M. et al.</t>
  </si>
  <si>
    <t>Nuclear Physics A 766 (2006) 52</t>
  </si>
  <si>
    <t>Lunney, D.</t>
  </si>
  <si>
    <t>Audi, G.; Gaulard, C.; de Saint Simon, M.; Thibault, C. et al.</t>
  </si>
  <si>
    <t>European Physics Journal A 28 (2006) 12</t>
  </si>
  <si>
    <t>IS402</t>
  </si>
  <si>
    <t>Vieira, N.; Audi, G.; Gaulard, C.; de Saint Simon, M. et al.</t>
  </si>
  <si>
    <t>Mass measurements of the shortest-lived nuclides à la MISTRAL</t>
  </si>
  <si>
    <t>International Journal of Mass Spectrometry 251 (2006) 286</t>
  </si>
  <si>
    <t>Vantomme, A.; Wahl, U.; Correia, J.G.; Araújo, J.P. et al.</t>
  </si>
  <si>
    <t>Lattice site location and annealing behaviour of Ca and Sr implanted GaN</t>
  </si>
  <si>
    <t>Journal of Applied Physics 100 (2006) 023531/1-6. (CERN-OPEN-2006-044)</t>
  </si>
  <si>
    <t>Wahl, U.; Correia, J.G.; Rita, E.; Soares, J.C. et al.</t>
  </si>
  <si>
    <t>Nucl. Instr. and Meth. in Physics Research B 249 (2006) 882-885.(CERN-OPEN-2006-050)</t>
  </si>
  <si>
    <t>Vetter, U.</t>
  </si>
  <si>
    <t>Gruber, J.B.; Nijjar, A.S.; Zandi, B.; Öhl, G. et al.</t>
  </si>
  <si>
    <t>Physical Review B 74 (2006) 205201/1-.</t>
  </si>
  <si>
    <t>Rita, E.; Correia, J.G.; Agne, T.; Alves, E.; et al.</t>
  </si>
  <si>
    <t>Lattice sites of implanted Cu and Ag in ZnO</t>
  </si>
  <si>
    <t>Superlattices and Microstructures 39 (2006) 229-237 (CERN-OPEN-2006-049)</t>
  </si>
  <si>
    <t>Correia, J.G.; Rita, E.; Araújo, J.P.; Soares, J.C. et al.</t>
  </si>
  <si>
    <t>Fe and Cu in Si: lattice sites and trapping at implantation-related defects</t>
  </si>
  <si>
    <t>Nuclear Instruments and Methods in Physics Research B 253 (2006) 167-171</t>
  </si>
  <si>
    <t>Stroke, H.</t>
  </si>
  <si>
    <t>ISOLDE collaboration</t>
  </si>
  <si>
    <t>Optical spectroscopy of radioactive atoms.</t>
  </si>
  <si>
    <t>Hyperfine Interactions 171/1-3, pp 3-40</t>
  </si>
  <si>
    <t>IS365</t>
  </si>
  <si>
    <t>Thomas, J.C.</t>
  </si>
  <si>
    <t>De Witte, H.; Górska, M.; Huyse, M.; Kruglov, K. et al.</t>
  </si>
  <si>
    <t>Phys. Rev. C74 (2006) 054309</t>
  </si>
  <si>
    <t>The present and future ISOLDE facility</t>
  </si>
  <si>
    <t>Czechoslovak Journal of Physics, Vol. 56 (2006), Suppl. F, F271-F276</t>
  </si>
  <si>
    <t>Coulomb excitation of neutron rich Zn isotopes</t>
  </si>
  <si>
    <t>PhD Thesis, http://fys.kuleuven.be/iks/lisol/theses.php</t>
  </si>
  <si>
    <t>Neyens, G.</t>
  </si>
  <si>
    <t>Nuclear Moments</t>
  </si>
  <si>
    <t>Lecture Notes in Physics 700, 135-189(2006)</t>
  </si>
  <si>
    <t>Ground state properties of neutron-rich Mg isotopes-the "island of inversion" studied with laser and beta-NMR spectroscopy</t>
  </si>
  <si>
    <t>PhD Thesis (CERN-THESIS-2006-047)</t>
  </si>
  <si>
    <t>IS383</t>
  </si>
  <si>
    <t>Roussiere, B.</t>
  </si>
  <si>
    <t>Bajeat, O.; Barre, N.; Bourgeois, C.; Clapier, F. et al.</t>
  </si>
  <si>
    <t>Release of Kr, Ag, Sn, I and Xe from UCx targets</t>
  </si>
  <si>
    <t>Nucl. Instr. And Methods in Phys. Res. B246(2006)288</t>
  </si>
  <si>
    <t>Verney, D.</t>
  </si>
  <si>
    <t>Cabaret, L.; Crawford, J.E.; Duong, H.T.; Fricke B. et al.</t>
  </si>
  <si>
    <t>Deformation change in light iridium nuclei from laser spectroscopy</t>
  </si>
  <si>
    <t>European Physical Journal A30(3) (2006), 489</t>
  </si>
  <si>
    <t>Le Blanc, F.; Barre, N.; Cabaret, L.; Crawford, J.E. et al.</t>
  </si>
  <si>
    <t>Charge radius change of neutron-rich tellurium isotopes.</t>
  </si>
  <si>
    <t>Hyperfine Interaction 2006, 171,173-179</t>
  </si>
  <si>
    <t>IS369, IS401</t>
  </si>
  <si>
    <t>Wagner, F.; Wichert, T.; Grill, R.; Belas, E. et al.</t>
  </si>
  <si>
    <t>Internal Drift effect on the diffuion of Ag in CdTe</t>
  </si>
  <si>
    <t>Journal of Electronic Materials 35(2006)1350</t>
  </si>
  <si>
    <t>Proceedings of the EPS-13 Conference 'Beyond Einstein' – Physics for the 21st Century, (Bern, Switzerland, July 11-15, 2005), ESA SP-637 (2006), ISBN 92-9291-201-X</t>
  </si>
  <si>
    <t>Mass Measurements for Weak-Interaction Studies</t>
  </si>
  <si>
    <t>Proceedings of the FINUSTAR Conference, Kos, Greece 2005, AIP Conf. Proc. 831, 49 (2006)</t>
  </si>
  <si>
    <t>Laser spectroscopy measurements of neutron-rich tellurium isotopes by COMPLIS</t>
  </si>
  <si>
    <t>Hypf. Int. 171 (2006),:173–179</t>
  </si>
  <si>
    <t>Seliverstov, M.</t>
  </si>
  <si>
    <t>Andreyev, A.; Barre, N.; De Witte, H.; Fedorov, D. et al</t>
  </si>
  <si>
    <t>Hypf. Int. 171 (2006), 225–231</t>
  </si>
  <si>
    <t>A new detector setup for ISOLTRAP and test of the isobaric multiplet mass equation</t>
  </si>
  <si>
    <t>PhD University de Caen</t>
  </si>
  <si>
    <t>Optimierung der Zyklotronfrequenzbestimmung und Hochpraezisionsmassenmessungen an neutronenreichen Zinnisotopen mit ISOLTRAP</t>
  </si>
  <si>
    <t xml:space="preserve">Diploma Thesis, Bayerische Julius-Maximilians-Universitaet, Wurzburg </t>
  </si>
  <si>
    <t>Vervaeke, B.</t>
  </si>
  <si>
    <t>Diploma Thesis, K.U. Keuven</t>
  </si>
  <si>
    <t>IS458</t>
  </si>
  <si>
    <t>Recent results with the Phoenix Booster at ISOLDE</t>
  </si>
  <si>
    <t>Charge breeding for nuclear astrophysics experiments at ISOLDE</t>
  </si>
  <si>
    <t>POS(NIC-IX-087) proceedings(2006)</t>
  </si>
  <si>
    <t>Nuclear Halos and Experiments to probe them</t>
  </si>
  <si>
    <t>Lecture Notes in Physics 700, 1-36(2006)</t>
  </si>
  <si>
    <t>Charge radius change of even-even neutron-rich tellurium isotopes.</t>
  </si>
  <si>
    <t>AIP Proceedings FINUSTAR Vol.831(2006)172</t>
  </si>
  <si>
    <t>Alves, E.; Wahl, U.; Correia, J.G.; Monteiro, T. et al.</t>
  </si>
  <si>
    <t>Stability and luminescence studies of Tm and Er implanted ZnO single crystals</t>
  </si>
  <si>
    <t>Nucl. Inst. and Meth. In Phys. Res. B: 242 (2006) 580-584</t>
  </si>
  <si>
    <t>Monteiro, T.</t>
  </si>
  <si>
    <t>Alves, E.; Neves, A.; Carmo, C.; Peres, M. et al.</t>
  </si>
  <si>
    <t>Optical and structural analysis of bulk ZnO samples undoped and RE doped by ion implantation</t>
  </si>
  <si>
    <t>Superlattices and Microstructures 39 (2006) 202-210</t>
  </si>
  <si>
    <t>Soares, M.J.; Neves, A.; Carmo, M.; Peres, M. et al.</t>
  </si>
  <si>
    <t>Luminescence and structural propersties of defects in ion implanted ZnO</t>
  </si>
  <si>
    <t>Physica status solidi© 3 (2006) 968-971</t>
  </si>
  <si>
    <t>Lorenz, K.</t>
  </si>
  <si>
    <t>Wahl, U.; Alves, E.; Nogales, E.; Dalmasso, S. et al.</t>
  </si>
  <si>
    <t>High temperature annealing of rare earth implanted GaN films: structural and optical properties</t>
  </si>
  <si>
    <t>Optical Materials 28 (2006) 750-758</t>
  </si>
  <si>
    <t>Correia, J.; Odier, P.; Araujo, J. and Haas, H.</t>
  </si>
  <si>
    <t>Fluorine and Oxygen Dopants Ordering in Hg-based Superconductors</t>
  </si>
  <si>
    <t>5th International Conference Stripes06, University of Rome 'La Sapienza', Rome, Italy</t>
  </si>
  <si>
    <t>Msc thesis</t>
  </si>
  <si>
    <t>Msc thesis, University of Porto</t>
  </si>
  <si>
    <t>Odier, P.; Tavares, P.; Araujo, J.; Correia, J. et al.</t>
  </si>
  <si>
    <t>Synthesis and Characterization of High Tc Superconductors: New Precursor Preparation Methods</t>
  </si>
  <si>
    <t>E-MRS'06 Spring Meeting, Nice, France</t>
  </si>
  <si>
    <t>Barker, F.</t>
  </si>
  <si>
    <t>Fynbo, H.</t>
  </si>
  <si>
    <t>Nucl. Phys. A776 (2006) 52-54</t>
  </si>
  <si>
    <t>Proc. Nuclei in the Cosmos IX (CERN, June 2006), PoS(NIC-IX) 135</t>
  </si>
  <si>
    <t>IS368 &amp; IS453</t>
  </si>
  <si>
    <t>Lattice site location of impurities in group III nitrides using emission channeling</t>
  </si>
  <si>
    <t>Audi, G.; Gaulard, C.; Guénaut, C.; Herfurth, F. et al.</t>
  </si>
  <si>
    <t>Mass measurement of short-lived halo nuclides</t>
  </si>
  <si>
    <t>European Physical Journal A 25, s01 (2005) 31</t>
  </si>
  <si>
    <t>IS410</t>
  </si>
  <si>
    <t>Niedermaier, O.</t>
  </si>
  <si>
    <t>Scheit, H.; Bildstein, V.;Boie, H.; Fitting, J. et al.</t>
  </si>
  <si>
    <t>The neutron-rich Mg isotopes: first results from MINIBALL at REX-ISOLDE</t>
  </si>
  <si>
    <t>Nucl. Phys. A752 (2005) 273c-278c</t>
  </si>
  <si>
    <t>Phys. Rev. Lett. 94 (2005) 172501</t>
  </si>
  <si>
    <t>ISOLDE beams of neutron-rich zinc isotopes: yields, release, decay spectroscopy</t>
  </si>
  <si>
    <t>Proc. Third Int. Workshop on Fission and Fission-Product Spectroscopy, 11-14 May 2005, Chateau de Cadarache, AIP Conf. Proc. 798 (2005) 335.</t>
  </si>
  <si>
    <t>ISOL beams of neutron-rich oxygen isotopes</t>
  </si>
  <si>
    <t>Eur. Phys. J. A25 (2005) 729</t>
  </si>
  <si>
    <t>Ames, F.; Van den Bergh, P.; Bergmann, U.C.; Borge, M.J.G. et al.</t>
  </si>
  <si>
    <t>Nucl. Phys A748 (2005) 374-392</t>
  </si>
  <si>
    <t>Fraile, L.M.;Tengblad, O.;Boutami, R.; Jollet,C. et al.</t>
  </si>
  <si>
    <t>Eur.Phys.J. A 25, s01 (2005) 105-109</t>
  </si>
  <si>
    <t>Rubio, B.</t>
  </si>
  <si>
    <t>Nácher, E.; Algora, A.; Borge, M.J.G.; Caballero, L. et al.</t>
  </si>
  <si>
    <t>Nucl. Phys A752 (2005) 251c-254c</t>
  </si>
  <si>
    <t>IS400</t>
  </si>
  <si>
    <t>Weissman, L.</t>
  </si>
  <si>
    <t>J. Phys. G. 31(2005)1-9</t>
  </si>
  <si>
    <t>IS404</t>
  </si>
  <si>
    <t>Diget, C. Aa.</t>
  </si>
  <si>
    <t>Barker, F.C.; Borge, M.J.G.; Cederkäll, J.; Fedosseev, V.N. et al.</t>
  </si>
  <si>
    <t>Nucl. Phys. A760 (2005) 3-18</t>
  </si>
  <si>
    <t>Fynbo, H.O.U.</t>
  </si>
  <si>
    <t>Diget, C. Aa.; Bergmann, U.C.; Borge, M.J.G.; Cederkäll, J. et al.</t>
  </si>
  <si>
    <t>Nature 433 (2005) 136-139</t>
  </si>
  <si>
    <t>ENS05 (Debrecen, Hungary), AIP Conf. Proc. 802, 321 (2005).</t>
  </si>
  <si>
    <t>Audi,G.; Beck, D.; Bollen, G.; Brodeur, M. et al.</t>
  </si>
  <si>
    <t xml:space="preserve">ISOLTRAP pins down masses of exotic nuclides </t>
  </si>
  <si>
    <t xml:space="preserve">J. Phys. G: Nucl. Part. Phys. 31, S1775-S1778 </t>
  </si>
  <si>
    <t>Audi, G.; Beck, D.; Bollen, G.; Delahaye, P. et al.</t>
  </si>
  <si>
    <t xml:space="preserve">Nucl. Phys. A 752, 317c-320c </t>
  </si>
  <si>
    <t>Herfurth, F.; Kellerbauer, A.</t>
  </si>
  <si>
    <t>Eine Waage für exotische Kerne</t>
  </si>
  <si>
    <t>Physik in unserer Zeit 36, 222-228 (2005)</t>
  </si>
  <si>
    <t>Beck, D.; Bollen, G.; Delahaye, P.; Guénaut, C. et al.</t>
  </si>
  <si>
    <t>Laser Ionization and Penning Trap Mass Spectrometry – A Fruitful Combination for Isomer Separation and High-precision Mass Measurements</t>
  </si>
  <si>
    <t>Hyperfine Interact. 162, 173-179 (2005)</t>
  </si>
  <si>
    <t>Extending the mass "backbone" to short-lived nuclides with ISOLTRAP</t>
  </si>
  <si>
    <t>Eur. J. Phys. A 25, s01, 35-36 (2005)</t>
  </si>
  <si>
    <t>Is N=40 magic? An answer from ISOLTRAP mass measurements</t>
  </si>
  <si>
    <t>Eur. J. Phys. A 25, s01, 33-34 (2005)</t>
  </si>
  <si>
    <t>J. Phys. G: Nucl. Part. Phys. 31, S1765-S1770 (2005)</t>
  </si>
  <si>
    <t xml:space="preserve">Recent high-precision mass measurements with the Penning trap spectrometer ISOLTRAP </t>
  </si>
  <si>
    <t>Eur. Phys. J. A 25, s01, 17-21</t>
  </si>
  <si>
    <t>Beck, D.; Blaum, K.; Carrel, F.; Delahaye, P. et al.</t>
  </si>
  <si>
    <t xml:space="preserve">Mass spectrometry of atomic ions produced by in-trap decay of short-lived nuclides </t>
  </si>
  <si>
    <t xml:space="preserve">New J. Phys. 7, 44 </t>
  </si>
  <si>
    <t>Kolhinen, V.S.; Audi, G.; Äystö, J.; Beck, D. et al.</t>
  </si>
  <si>
    <t xml:space="preserve">Eur. J. Phys. A 25, s01, 41-43 (2005) </t>
  </si>
  <si>
    <t>Schweikhard, L.</t>
  </si>
  <si>
    <t>Blaum, K.; Herlert, A.; Marx, G.</t>
  </si>
  <si>
    <t xml:space="preserve">Atomic clusters and ion cyclotron resonance mass spectrometry: a fruitful combination </t>
  </si>
  <si>
    <t xml:space="preserve">Eur. J. Mass Spectrom. 11, 457-468 </t>
  </si>
  <si>
    <t>Blaum, K.; Herfurth, F.</t>
  </si>
  <si>
    <t>Wenn Atomkerne an Masse zulegen</t>
  </si>
  <si>
    <t>Physik in unserer Zeit 36, 113-114 (2005)</t>
  </si>
  <si>
    <t>Sikler, G.</t>
  </si>
  <si>
    <t>Mass measurements on neutron-deficient Sr and neutron-rich Sn isotopes with the ISOLTRAP mass spectrometer</t>
  </si>
  <si>
    <t>Nucl. Phys. A 763, 45–58 (2005)</t>
  </si>
  <si>
    <t xml:space="preserve">Weighing excited nuclear states with a Penning trap mass spectrometer </t>
  </si>
  <si>
    <t xml:space="preserve">Phys. Lett. A 347, 81–87 </t>
  </si>
  <si>
    <t>Effects of the pairing energy on nuclear charge radii</t>
  </si>
  <si>
    <t>Eur. J. Phys. A 25, s01, 201-202 (2005)</t>
  </si>
  <si>
    <t>Beck, D.; Blaum, K.; Brand, H.; Herfurth, F. et al.</t>
  </si>
  <si>
    <t>Commissioning and first on-line test of the new ISOLTRAP control system</t>
  </si>
  <si>
    <t>Eur. J. Phys. A 25, s01, 67-68 (2005)</t>
  </si>
  <si>
    <t>MLL Annual Report (2005)</t>
  </si>
  <si>
    <t>Prezado, Y.</t>
  </si>
  <si>
    <t>Borge, M.J.G.; Diget, C. Aa.; Fulton, B.R.; Fraile, L.M. et al.</t>
  </si>
  <si>
    <t>Phys. Lett. B618 (2005) 43-50</t>
  </si>
  <si>
    <t>Zanini, L.</t>
  </si>
  <si>
    <t>Volatile Elements Production Rates in a 1.4-GeV Proton-Irradiated Molten Lead-Bismuth Target</t>
  </si>
  <si>
    <t>International Conference on Nuclear Data for Science and Technology, AIP Conference Proceedings, Vol 769, editors R. C. Haight et al., p. 1525, Melville, New York, 2005.</t>
  </si>
  <si>
    <t>Summary Report for MEGAPIE R&amp;D Task Group X9: Neutronic and Nuclear Assessment</t>
  </si>
  <si>
    <t>PSI Bericht Nr. 05-12, ISSN 1019-0643 (2005).</t>
  </si>
  <si>
    <t>Arndt, O.; Bergmann, U.C.; Catherall, R.;Cederkäll, J. et al.</t>
  </si>
  <si>
    <t>Eur. Phys. J. A direct (2005) i2005-06-199-4 (EPJA 25 763)</t>
  </si>
  <si>
    <t>Scheit, H.</t>
  </si>
  <si>
    <t>Niedermaier, O.; Bildstein, V.; Boie, H.; Fitting, J. et al.</t>
  </si>
  <si>
    <t>Coulomb excitation of neutron-rich beams at REX-ISOLDE</t>
  </si>
  <si>
    <t>Eur. Phys. J. A direct (2005) i2005-06-165-2 (Eur. Phys. J. A 25, 397)</t>
  </si>
  <si>
    <t>Lisetskiy, A.F.; Arndt, O.; Bergmann, U.C.; Brown, B.A. et al.</t>
  </si>
  <si>
    <t>J. Phys. G 31 (2005) 553561</t>
  </si>
  <si>
    <t>IS378</t>
  </si>
  <si>
    <t>Shergur, J.</t>
  </si>
  <si>
    <t>WÄohr, A.; Walters, W.B.; Kratz, K.-L.; Arndt, O. et al.</t>
  </si>
  <si>
    <t>Phys. Rev. C71 (2005) 064321</t>
  </si>
  <si>
    <t>Phys. Rev. C72 (2005) 024305</t>
  </si>
  <si>
    <t>IS317</t>
  </si>
  <si>
    <t>Giannatiempo, A.</t>
  </si>
  <si>
    <t>Nanini, A.; Perego, A.; Sona, P.; Mach, H. et al.</t>
  </si>
  <si>
    <t>Phys. Rev. C72 (2005) 044308</t>
  </si>
  <si>
    <t>Kraev, I.S.; Phalet, T.; Severijns, N.; Zakoucky, D. et al.</t>
  </si>
  <si>
    <t>Phys. Rev. C72 (2005) 064316</t>
  </si>
  <si>
    <t>Severijns, N.</t>
  </si>
  <si>
    <t>Venos, D.; Schuurmans, P.; Beck, M.; Delauré, B. et al.</t>
  </si>
  <si>
    <t>Phys. Rev. C 71 (2005) 064310</t>
  </si>
  <si>
    <t>IS380</t>
  </si>
  <si>
    <t>Laitinen, P.</t>
  </si>
  <si>
    <t xml:space="preserve">Räisänen, J.; Riihimäki, I.; Likonen, J.; Vainonen-Ahlgren, E. </t>
  </si>
  <si>
    <t>Fluence effect on ion implanted As diffusion in relaxed SiGe.</t>
  </si>
  <si>
    <t>Europhysics Letters 72 (2005) 416-422</t>
  </si>
  <si>
    <t>IS333</t>
  </si>
  <si>
    <t>Kautzach, T.</t>
  </si>
  <si>
    <t>Woehr, A.; Walters, W.B.; Kratz, K.-L.; Arndt, O. et al.</t>
  </si>
  <si>
    <t>Structure of neutron-rich even-even Cd-124 and Cd-126</t>
  </si>
  <si>
    <t>Eur. Phys. J. A 25, supp 1 p117 (2005)</t>
  </si>
  <si>
    <t>Borremans, D.</t>
  </si>
  <si>
    <t>Balabanski, D.L.; Blaum, K.; Geithner, W.; Gheysen, S.; et al.</t>
  </si>
  <si>
    <t>Physical Review C 72 (2005) 044309</t>
  </si>
  <si>
    <t>Yordanov, D.; Blaum, K.; Borremans, D.; Himpe, P. et al.</t>
  </si>
  <si>
    <t xml:space="preserve">Laser and b-NMR spectroscopy on neutron-rich Mg isotopes </t>
  </si>
  <si>
    <t xml:space="preserve">European Physical Journal A25 (2005) s01, 193-197 </t>
  </si>
  <si>
    <t>Laser spectroscopy and beta-NMR measurements of short-lived Mg isotopes</t>
  </si>
  <si>
    <t>Hyperfine Interactions 162, 109 (2005); online issue 22 Mar 2006</t>
  </si>
  <si>
    <t>Kowalska, M.; Yordanov, D.; Blaum, K.; Himpe, P. et al.</t>
  </si>
  <si>
    <t>Physical Review Letters 94 (2005) 022501</t>
  </si>
  <si>
    <t>Lopes, A.M.L.; Correia, J.G.; Wahl, U.; Alves, E. et al.</t>
  </si>
  <si>
    <t>Hyperfine Interactions 158 (2005) 395-400 (CERN-OPEN-2006-048)</t>
  </si>
  <si>
    <t>Lattice sites of implanted Fe in Si</t>
  </si>
  <si>
    <t>Physical Review B 72 (2005) 014115/1-8 (CERN-OPEN-2006-041)</t>
  </si>
  <si>
    <t>Rita, E.; Correia, J.G.; Alves, E.; Soares, J.C. et al.</t>
  </si>
  <si>
    <t>Direct evidence for As as a Zn-site impurity in ZnO</t>
  </si>
  <si>
    <t>Physical Review Letters 95 (2005) 215503/1-4 (CERN-OPEN-2006-042)</t>
  </si>
  <si>
    <t>Correia, J.G.; Rita, E.; Alves, E.; Soares, J.C. et al.</t>
  </si>
  <si>
    <t>Recent emission channeling studies in wide band gap semiconductors</t>
  </si>
  <si>
    <t>Hyperfine Interactions 159 (2005) 363-372.(CERN-OPEN-2006-047)</t>
  </si>
  <si>
    <t>Alpha-decay of neutron-deficient 200Fr and heavier neighbours</t>
  </si>
  <si>
    <t>EPJ A23 (2005) p.243-247</t>
  </si>
  <si>
    <t>Åberg, S.; Äystö, J.; Börner, H.; Butler, P.; Butz, T. et al.</t>
  </si>
  <si>
    <t>Nuclear Physics and Astrophysics at CERN and beyond 2005 - Summary and Conclusions of the Evaluation of ISOLDE and nTOF Programmes by the INTC.</t>
  </si>
  <si>
    <t>CERN-INTC-2005-035 (2005) INTC-M-013</t>
  </si>
  <si>
    <t>Recent highlights from ISOLDE-CERN</t>
  </si>
  <si>
    <t>Eur. Phys. J. A direct (2005) i2005-06-019-y</t>
  </si>
  <si>
    <t>Tengblad, O.</t>
  </si>
  <si>
    <t>Turrión, M.; Fraile, L.M.</t>
  </si>
  <si>
    <t>TARGISOL: An ISOL-database on the Web</t>
  </si>
  <si>
    <t>Eur. Phys. J. A direct (2005) i2005-06-146-5</t>
  </si>
  <si>
    <t>Turrión, M.</t>
  </si>
  <si>
    <t>Tengblad, O.; Fraile, L.M.</t>
  </si>
  <si>
    <t>A Diffusion-Effusion Database for the Optimization of Radioactive Beams</t>
  </si>
  <si>
    <t>Defect and Diffusion Forum 237-240 (2005) 201</t>
  </si>
  <si>
    <t>Andreyev A. N.; Dean S.; Franchoo S.; Huyse M. et al.</t>
  </si>
  <si>
    <t>Eur. Phys. J. A23 (2005) p.243-247</t>
  </si>
  <si>
    <t>Van Roosbroeck, J.</t>
  </si>
  <si>
    <t>De Witte H.; Górska M.; Huyse M.; Kruglov K. et al.</t>
  </si>
  <si>
    <t>Phys. Rev. C71 (2005) 054307</t>
  </si>
  <si>
    <t>Isopspin Mixing Impurities and magnetic Moments Close to the N=Z line</t>
  </si>
  <si>
    <t>WITCH, a Penning trap for weak interaction studies</t>
  </si>
  <si>
    <t>PhD Thesis, CERN-THESIS-2006-009</t>
  </si>
  <si>
    <t>https://cds.cern.ch/record/933167</t>
  </si>
  <si>
    <t>Hyp.Int. 162, 101-107(2005)</t>
  </si>
  <si>
    <t>Brown, B.; Hilligsoe, K.; Kappertz, S.; Keim, M. et al.</t>
  </si>
  <si>
    <t>Phys. Rev. B72 (2005) 144523</t>
  </si>
  <si>
    <t>Hoteling, N.; Woehr, A.; Walters, W.; Arndt, O. et al.</t>
  </si>
  <si>
    <t>New level information on Z=51 isotopes, Sb-111, Sb-134 and Sb-135</t>
  </si>
  <si>
    <t>European Physics Journal A direct, DOI: 10.1140/epjad/i2005-06-071-7 June 9, 2005</t>
  </si>
  <si>
    <t>Le Blanc, F.</t>
  </si>
  <si>
    <t>Cabaret, L.; Cottereau, E.; Crawford, J.E.; Essabaa, S. et al.</t>
  </si>
  <si>
    <t>Phys. Rev. C72, 034305(2005)</t>
  </si>
  <si>
    <t>Ibrahim, F.; Roussiere, B.; Genevey, J.; Gizon, A. et al.</t>
  </si>
  <si>
    <t>European Physical Journal A25 (2005) 5.</t>
  </si>
  <si>
    <t>Wagner, F.; Wichert, T.et al.</t>
  </si>
  <si>
    <t>The role of intrinsic defects for the diffusion of Ag and Cu in CdTe</t>
  </si>
  <si>
    <t>Defect and Diffusion Forum 237-240 (2005) 491</t>
  </si>
  <si>
    <t>Wagner, F.; Wichert, T. et al.</t>
  </si>
  <si>
    <t>Anomalous diffusion profiles of Ag in CdTe due to chemical self-diffusion</t>
  </si>
  <si>
    <t>Physical Review Letters 94 (2005) 125901</t>
  </si>
  <si>
    <t>Recent high-precision mass measurements with the Penning trap spectrometer ISOLTRAP</t>
  </si>
  <si>
    <t>Conf. on Exotic Nuclei and Atomic Masses (ENAM2004), Pine Mountain, Georgia, USA, Eur. Phys. J. A 25, Supplem. 1, 17 (2005).</t>
  </si>
  <si>
    <t>Guenaut, C.</t>
  </si>
  <si>
    <t>Optimized ion trapping of exotic nuclides for mass measurements in the N=40 (magic?) region</t>
  </si>
  <si>
    <t>PhD Universite de Paris Sud</t>
  </si>
  <si>
    <t>Rahaman, S.</t>
  </si>
  <si>
    <t>First on-line mass measurements at SHIPTRAP and mass determinations of neutron-rich Fr and Ra isotopes at ISOLTRAP</t>
  </si>
  <si>
    <t>PhD Ruprecht-Karls-Universitat, Heidelberg</t>
  </si>
  <si>
    <t>Anregungs- und Nachweismethoden von Ionenbewegungen in Penningfallen</t>
  </si>
  <si>
    <t>Diploma Thesis, Ernst-Moritz-Arndt-Universitaet, Greifswald</t>
  </si>
  <si>
    <t>Application of the Ramsey method in high-precision Penning trap mass spectrometry</t>
  </si>
  <si>
    <t>Diploma Thesis, Univeristaet Muenster</t>
  </si>
  <si>
    <t>Stabilisation en pression et en température du champ magnétique dans le piège à ions de précision d'ISOLTRAP au CERN</t>
  </si>
  <si>
    <t>Diploma Thesis, ENSI de Caen et Universite de Caen</t>
  </si>
  <si>
    <t>Haas, H.; Amaral, V.S.; Lopes, A.M.L.; Araujo, J.P. et al.</t>
  </si>
  <si>
    <t>Kraev, I.S.</t>
  </si>
  <si>
    <t>Beck, M.; Coeck, S.; Delaure, B.; Golovko, V. et al.</t>
  </si>
  <si>
    <t>A New Brute Force Low Temperature Nuclear Orientation Set-up for Precision tests of the standard Electroweak Model</t>
  </si>
  <si>
    <t>Nucl. Inst.and Meth. In Phys. Res. A 555(2005) 420-425</t>
  </si>
  <si>
    <t>Delaure, B.</t>
  </si>
  <si>
    <t>Ontwikkeling van een elektromagnetische ionenval met vertragingsspectrometer voor precisiemetingen in de zwakke interactie</t>
  </si>
  <si>
    <t>PhD Thesis, CERN-THESIS-2003-052</t>
  </si>
  <si>
    <t>https://cds.cern.ch/record/1642845</t>
  </si>
  <si>
    <t>Bergmann, U.C.; Boutami, R.; Cederkall, J.; Dendooven, P. et al.</t>
  </si>
  <si>
    <t>Beta-delayed multiparticle emission studies at ISOL-type facilities</t>
  </si>
  <si>
    <t>Nucl. Phys. A746 (2004) 243c-247c</t>
  </si>
  <si>
    <t>IS361-IS367-IS371</t>
  </si>
  <si>
    <t>Bergmann, U.C.; Fraile, L.M.; Fynbo, H.O.U.; Walsh,S.</t>
  </si>
  <si>
    <t>Novel thin window design for a large-area silicon strip detector</t>
  </si>
  <si>
    <t>Nucl. Instrum. Methods A 525 (2004) 458-464</t>
  </si>
  <si>
    <t>Ames, F.; Bergmann, U.C.; Borge, M.J.G.; Cederkäll, J. et al.</t>
  </si>
  <si>
    <t>Nucl. Phys A738 (2004) 511-514</t>
  </si>
  <si>
    <t>Amzal, N.</t>
  </si>
  <si>
    <t>Butler, P.A.; Hawcroft, D.; Hammond, N.J.; Herzberg, R.-D. et al.</t>
  </si>
  <si>
    <t>Nucl. Phys A734 (2004) 465-468</t>
  </si>
  <si>
    <t>Lopes, A.M.L.; Mendonça, T.; Rita, E.; Correia, J.G. et al.</t>
  </si>
  <si>
    <t>Hyperfine Interactions 158, 347 (2004)</t>
  </si>
  <si>
    <t>Araújo, J.P.; Rita, E.; Correia, J.G.; Amaral, V.S. et al.</t>
  </si>
  <si>
    <t>Journal of Magnetism and Magnetic Materials, 272-276, Supplement 1, E1671 (2004)</t>
  </si>
  <si>
    <t xml:space="preserve">Journal of Magnetism and Magnetic Materials, 272-276, Supplement 1, E1667 (2004) </t>
  </si>
  <si>
    <t>IS401</t>
  </si>
  <si>
    <t>Albrecht, F.</t>
  </si>
  <si>
    <t>Pasold, G.; Grillenberger, J.; Reislöhner, U.; Dietrich, M. et al.</t>
  </si>
  <si>
    <t>Radiotracer Spectroscopy on group II acceptors in GaN</t>
  </si>
  <si>
    <t>Mat. Sci. Forum Vols 457-460 (2004) 1609-1612</t>
  </si>
  <si>
    <t>Reislöhner, U.; Pasold, G.; H|lsen, C.; Witthuhn, W. et al.</t>
  </si>
  <si>
    <t xml:space="preserve">Observation of Be-correlated donor states in GaN </t>
  </si>
  <si>
    <t>Applied Phys. Letters Vol. 4 NO 19 (2004) 3876-3878</t>
  </si>
  <si>
    <t>Algora, A.</t>
  </si>
  <si>
    <t>Batist, L.; Borge, M.J.G.; Cano-Ott, D.; Collatz, R. et al.</t>
  </si>
  <si>
    <t>Beta-decay studies using total absorption spectroscopy</t>
  </si>
  <si>
    <t>Eur. Phys. J. A (2004) 10.1140/epja/i2002-10353-8</t>
  </si>
  <si>
    <t>Rubio B., Nácher E. , Cano-Ott D. , Taín J. L. et al.</t>
  </si>
  <si>
    <t xml:space="preserve">Beta-decay studies using total absorption techniques: some recent results </t>
  </si>
  <si>
    <t>Revista Mexicana de Fisica .Supplemento 50 (2004) 5-10</t>
  </si>
  <si>
    <t>Dessagne, P.</t>
  </si>
  <si>
    <t>Borge, M.J.G.; Giovinazzo, J.; Huck, A.; Jokinen, A. et al.</t>
  </si>
  <si>
    <t>Eur. Phys. J. A20 (2004) 405-411</t>
  </si>
  <si>
    <t>Nácher, E.</t>
  </si>
  <si>
    <t>Algora, A.; Rubio, B.; Taín, J.L.; Cano-Ott,D. et al.</t>
  </si>
  <si>
    <t>Nucl. Phys. A734 (2004) E84-E87</t>
  </si>
  <si>
    <t>Phys. Rev. Lett. 92(23) (2004) 232501</t>
  </si>
  <si>
    <t>Phys. Rev. C70(2004)1</t>
  </si>
  <si>
    <t>Diget, C. Aa.; Prezado, Y.; Äystö, J.; Bergmann, U.C. et al.</t>
  </si>
  <si>
    <t>Nucl. Phys A738 (2004) 59-65</t>
  </si>
  <si>
    <t>Ames, F.; Butler, P.; Delahaye, P.; Fedoseev, V. et al.</t>
  </si>
  <si>
    <t>REX-ISOLDE - experiences from the first year of operation</t>
  </si>
  <si>
    <t>Nucl.Phys. A746, 17c (2004)</t>
  </si>
  <si>
    <t>Niedermaier, O.; Pantea, M.; Aksouh, F.; Alvarez, C. et al.</t>
  </si>
  <si>
    <t>First Results on In-Beam Spectroscopy of Neutron-Rich Na and Mg Isotopes at REX-ISOLDE</t>
  </si>
  <si>
    <t>Nucl. Phys. A746, 96 (2004)</t>
  </si>
  <si>
    <t>Blaum, K.; Brand, H.; Herfurth, F.; Schwarz, S.</t>
  </si>
  <si>
    <t>A new control system for ISOLTRAP</t>
  </si>
  <si>
    <t>Nucl. Instrum. Meth. A 527, 567-579 (2004)</t>
  </si>
  <si>
    <t>Recent results from the Penning trap mass spectrometer ISOLTRAP</t>
  </si>
  <si>
    <t>Nucl. Phys. A 746, 305c-310c (2004)</t>
  </si>
  <si>
    <t>Population inversion of nuclear states by a Penning trap mass spectrometer</t>
  </si>
  <si>
    <t>Europhys. Lett. 67, 586-592 (2004)</t>
  </si>
  <si>
    <t>Study of ground- and low-lying nuclear states by combining laser ionization and Penning trap mass spectrometry</t>
  </si>
  <si>
    <t>Proceedings of the XXXII Int. Workshop on "Gross Properties pf Nuclei and Nuclear Excitations", Hirschegg/Austria 2004, GSI Report, ISSN 0720-8715, 183-188(2004)</t>
  </si>
  <si>
    <t>Dilling, J.</t>
  </si>
  <si>
    <t>Herfurth, F.; Kellerbauer, A.; Audi, G.; Beck,D. et al.</t>
  </si>
  <si>
    <t>Direct mass measurements of neutron-deficient xenon isotopes using the ISOLTRAP mass spectrometer</t>
  </si>
  <si>
    <t>Eur. Phys. J. A 22, 163-171 (2004)</t>
  </si>
  <si>
    <t>Masses along the rp-process path and large scale surveys on Cu, Ni and Ga with ISOLTRAP</t>
  </si>
  <si>
    <t>Nucl. Phys. A 746, 487c-492c (2004)</t>
  </si>
  <si>
    <t>Nucl. Phys. A 746, 635c-638c (2004)</t>
  </si>
  <si>
    <t>Phys. Rev. Lett. 93, 072502 (2004)</t>
  </si>
  <si>
    <t>Kluge, H.-J.</t>
  </si>
  <si>
    <t>Trapping Radioactive Ions</t>
  </si>
  <si>
    <t>Nucl. Phys. A 746, 200c-205c (2004)</t>
  </si>
  <si>
    <t>Blaum, K.; Scheidenberger, C.</t>
  </si>
  <si>
    <t>Mass measurement of radioactive isotopes</t>
  </si>
  <si>
    <t>Nucl. Instrum. Meth. A 532, 48-55 (2004)</t>
  </si>
  <si>
    <t>Kellerbauer, A.; Beck, D.; Blaum, K.; Bollen, G. et al.</t>
  </si>
  <si>
    <t>Phys. Rev. Lett. 93, 150801 (2004)</t>
  </si>
  <si>
    <t>Phys. Rev. Lett. 93, 161104 (2004)</t>
  </si>
  <si>
    <t>Guénaut, C.; Audi, G.; Beck, D.; Blaum, K. et al.</t>
  </si>
  <si>
    <t>Phys. Rev. Lett. 92, 112501 (2004)</t>
  </si>
  <si>
    <t>IS320</t>
  </si>
  <si>
    <t>Borge, M.J.G.; CederKäll, J.; Courtin, S.; Dessagne, P. et al.</t>
  </si>
  <si>
    <t>Nucl. Phys. A 736 (2004) 39 – 54</t>
  </si>
  <si>
    <t>Bergmann, U.C.; Borge, M.J.G.; Cederkäll, J.; Fraile, L.M. et al.</t>
  </si>
  <si>
    <t>Nucl. Phys. A746 (2004) 518c-521c</t>
  </si>
  <si>
    <t>Andersson, M.</t>
  </si>
  <si>
    <t>Measurement of Gas and Volatile elements production rates in molten lead-bismuth target</t>
  </si>
  <si>
    <t>Diploma, LTH Lund, Sweden</t>
  </si>
  <si>
    <t xml:space="preserve">Measurement of Gas and Volatile Elements Production Rates in a Molten Pb/Bi Target </t>
  </si>
  <si>
    <t>IS351</t>
  </si>
  <si>
    <t>Kankainen, A.</t>
  </si>
  <si>
    <t>Santana-Leitner, M.;Fraile, L.M.; Jokinen, A.; Oinonen, M. et al.</t>
  </si>
  <si>
    <t>Optimization of krypton yields for rp-process studies at ISOLDE(CERN)</t>
  </si>
  <si>
    <t>Nucl. Phys. A746 (2004) 433c-436c</t>
  </si>
  <si>
    <t>Peräjärvi, K.</t>
  </si>
  <si>
    <t>Cerny, J.; Fraile, L.M.; Jokinen, A.; Kankainen, A. et al.</t>
  </si>
  <si>
    <t>Eur. Phys. J. A21 (2004) 7-10</t>
  </si>
  <si>
    <t>Poirer, E.</t>
  </si>
  <si>
    <t>Maréchal, F.; Dessagne, Ph.; Algora, A.; Borge, M.J.G. et al.</t>
  </si>
  <si>
    <t>Phys. Rev. C69 (2004) 034307</t>
  </si>
  <si>
    <t>Arnd, O.; Bergmann, U.; Brown, A.; Catherall, R. et al.</t>
  </si>
  <si>
    <t>Phys. Rev. C70 (2004) 024304</t>
  </si>
  <si>
    <t>Prezado, Y.; Bergmann, U.C.; Boutami, R.; Cederkäll, J. et al.</t>
  </si>
  <si>
    <t>Asymmetry in the super-allowed β-transitions of the A=9 isobars</t>
  </si>
  <si>
    <t>Nucl. Phys A738 (2004) 206-210</t>
  </si>
  <si>
    <t>Kraev, I.S.; Phalet, T.; Severijns, N.; Delauré, B. et al.</t>
  </si>
  <si>
    <t>Phys. Rev. C70 (2004) 014312</t>
  </si>
  <si>
    <t>Zákoucký, D.</t>
  </si>
  <si>
    <t>Srnka, D.; Vénos, D.; Golovko, V.; Kraev, I. et al.</t>
  </si>
  <si>
    <t>HPGe detectors for low-temperature nuclear orientation</t>
  </si>
  <si>
    <t>Nucl. Instrum and Meth. A 520 (2004) 80-83</t>
  </si>
  <si>
    <t>Beck, M.; Ames, F.; Beck, D.; Coeck, S. et al.</t>
  </si>
  <si>
    <t>Physics and present status of the WITCH experiment</t>
  </si>
  <si>
    <t>Physics of Atomic Nuclei 67 (2004) 1112-1118</t>
  </si>
  <si>
    <t>Lindroth, A.</t>
  </si>
  <si>
    <t>Ames, F.; Beck, D.; Beck, M.; Coeck, S. et al.</t>
  </si>
  <si>
    <t>Fast controls for the WITCH Penning-trap radioactive source experiment</t>
  </si>
  <si>
    <t>Nucl. Instrum. Methods A 534 (2004) 551-561</t>
  </si>
  <si>
    <t>PhD, KU Leuven</t>
  </si>
  <si>
    <t>Gheysen, S.</t>
  </si>
  <si>
    <t>Neyens, G.; Odeurs, J.</t>
  </si>
  <si>
    <t>Physical Review C 69 (2004) 064310</t>
  </si>
  <si>
    <t>Kowalska, M.; Blaum, K.; Himpe, P.; Lievens, P. et al.</t>
  </si>
  <si>
    <t>Spin and magnetic moment of the optically polarized 31Mg determined via b-decay asymmetry measurements</t>
  </si>
  <si>
    <t>Special Issue of Balkan Physics Letters, 2004, 358-362</t>
  </si>
  <si>
    <t>Static mements of spin-oriented exotic nuclei</t>
  </si>
  <si>
    <t>Special Issue of Balkan Physics Letters, 2004, 160-169</t>
  </si>
  <si>
    <t>Phys. Rev. C69 (2004) 034307-1-8</t>
  </si>
  <si>
    <t>Dietrich, M.</t>
  </si>
  <si>
    <t>Buchal, Ch.; Correia, J.G.; Deicher, M.; Schmid et, M. al.</t>
  </si>
  <si>
    <t>Physics Research B 216 (2004) 110-115.</t>
  </si>
  <si>
    <t>Matias, V.</t>
  </si>
  <si>
    <t>Vantomme, A.; Wahl, U.; Rita, E.M.C.; Alves, E. et al.</t>
  </si>
  <si>
    <t>Influence of O and C co-implantation on the lattice site of Er in GaN</t>
  </si>
  <si>
    <t>Applied Physics Letters 84 (2004) 4304-4306. (CERN-OPEN-2006-046)</t>
  </si>
  <si>
    <t>Wahl, U.; Correia, J.G.; Alves, E.; Soares, J.C. et al.</t>
  </si>
  <si>
    <t>Lattice location and thermal stability of implanted Fe in ZnO</t>
  </si>
  <si>
    <t>Applied Physics Letters 84 (2004) 4899-4901 (CERN-OPEN-2006-043)</t>
  </si>
  <si>
    <t xml:space="preserve">CDS </t>
  </si>
  <si>
    <t>Lattice location and stability of ion implanted Cu in ZnO</t>
  </si>
  <si>
    <t>Physical Review B 69 (2004) 012102/1-4. (CERN-OPEN-2006-040)</t>
  </si>
  <si>
    <t>Correia, J.G.; Czermak, A.; Jahn, S.G.; Jalocha, P. et al.</t>
  </si>
  <si>
    <t>Position-sensitive Si pad detectors for electron emission channeling experiments</t>
  </si>
  <si>
    <t>Nucl. Instr. and Meth. in Physics Research A 524 (2004) 245-256 (CERN-OPEN-2006-045)</t>
  </si>
  <si>
    <t>Borge, M.J.G.; Tengblad, O.</t>
  </si>
  <si>
    <t>Database for ISOL-production optimization with web access</t>
  </si>
  <si>
    <t>Nucl. Phys. A 746 (2004) 441c-444c</t>
  </si>
  <si>
    <t>Algora, A.; Rubio, B.; Taín, J.L.; Borge, M.J.G. et al.</t>
  </si>
  <si>
    <t>AIP Conf. Proc.701 252 (2004)</t>
  </si>
  <si>
    <t>Andreyev A. N.; Borzov I. N.; Caurier E.; Cederkäll J. et al.</t>
  </si>
  <si>
    <t>Phys. Rev. C69 (2004) 044305</t>
  </si>
  <si>
    <t>Phys. Rev. C69 (2004) 034313</t>
  </si>
  <si>
    <t>IS387</t>
  </si>
  <si>
    <t>Franchoo, S.</t>
  </si>
  <si>
    <t>De Witte H.; Andreyev A.; Cederkäll J.; Dean S. et al.</t>
  </si>
  <si>
    <t>Beta-decay measurements of neutron-rich thallium, lead and bismuth by means of resonant laser ionisation</t>
  </si>
  <si>
    <t>Nuclear Physics A 734:449</t>
  </si>
  <si>
    <t>Zech, E.; Ratai, H.; Schmid, R.; Stadler, R. et al.</t>
  </si>
  <si>
    <t>Hyperfine Interaction Studies on Y, Zr, Nb, Mo, Rh, In and Xe in Co</t>
  </si>
  <si>
    <t>Hyperfine Interactions 155: 77-103, 2004</t>
  </si>
  <si>
    <t>Probing the nuclear structure along the Z=82 closed shell:Decay- and laser spectroscopic studies of exotic Pb, Bi and Po nuclei</t>
  </si>
  <si>
    <t>PhD, Ruprecht-Karls-Universitat, Heidelberg</t>
  </si>
  <si>
    <t>Konzeption eines kryogenen Penningfallenaufbaus für SHIPTRAP und Massenbestimmung von Radionukliden um den Z=82–Schalenabschluss an ISOLTRAP</t>
  </si>
  <si>
    <t>Carrel, F.</t>
  </si>
  <si>
    <t>Améliorations des performances d'ISOLTRAP</t>
  </si>
  <si>
    <t>Volatile Elements Production Rates in a 1.4 GeV Proton-Irradiated Molten Lead-Bismuth Target</t>
  </si>
  <si>
    <t>CERN-PH-EP/2004-060, 2004</t>
  </si>
  <si>
    <t>Hinfurtner, B.; Zech, E.; Hagn, E.; Burchard, A. et al.</t>
  </si>
  <si>
    <t>Hyperfine interaction of the 5d impurities in hexagonal Co</t>
  </si>
  <si>
    <t>Euro. Phys. J. B 35, 449-463 (2003)</t>
  </si>
  <si>
    <t>Riihimäki, I.; Räisänen, J. et al.</t>
  </si>
  <si>
    <t>Physical Review B 68 (2003) 155209-1-155209-6</t>
  </si>
  <si>
    <t>IS366</t>
  </si>
  <si>
    <t>Baby, L.T.</t>
  </si>
  <si>
    <t>Bordeanu, C.; Goldring, G.; Hass, M.; Fedoseev, V. et al.</t>
  </si>
  <si>
    <t>Phys. Rev Lett. 90, 22501 (2003)</t>
  </si>
  <si>
    <t>Phys. Rev. C67, 065805 (2003).</t>
  </si>
  <si>
    <t>Eberth, J.</t>
  </si>
  <si>
    <t>Pascovici, G.; Thomas, H.G.; Warr, N.; Weißhaar, D. et al.</t>
  </si>
  <si>
    <t>Miniball: A Gamma-Ray Spectrometer With Position-Sensitive Ge Detectors For Nuclear Structure Studies At REX-ISOLDE</t>
  </si>
  <si>
    <t>AIP Conf. Proc. 656(1) 349 (2003)</t>
  </si>
  <si>
    <t>Kester, O.</t>
  </si>
  <si>
    <t>Sieber, T.; Emhofer, S.; Ames, F.; Reisinger, K. et al.</t>
  </si>
  <si>
    <t>Accelerated radioactive beams from REX-ISOLDE</t>
  </si>
  <si>
    <t>Nucl. Instr. and Meth. B 204 (2003) 20</t>
  </si>
  <si>
    <t>Coeck, S.; Delauré, B.; Golovko, V.V.; Kozlov, V. Yu. et al.</t>
  </si>
  <si>
    <t>Progress at the WITCH experiment</t>
  </si>
  <si>
    <t>Proc. of the Intern. Conf. on Intersections of Particle and Nuclear Physics, CIPANP 2003(New York, May 19-24, 2003), ed. Z. Parsa, AIP Conference Proceedings (Amer. Inst. of Physics, New York, 2003) Vol. 698, pp. 180-183</t>
  </si>
  <si>
    <t>Ames, F.; Beck, D.; Bollen, G.; Delaure, B.; Deutsch, J. et al.</t>
  </si>
  <si>
    <t>WITCH, a recoil spectrometer for beta-decay</t>
  </si>
  <si>
    <t>Nucler Instruments and Methods in Physics Research B204(2003) 521-525</t>
  </si>
  <si>
    <t>Delaure, B.; Golovko, V.; Kozlov, V.Yu.; Kraev, I.; Lindroth, A. et al.</t>
  </si>
  <si>
    <t>WITCH: A recoil spectrometer for weak interaction and nuclear physics studies</t>
  </si>
  <si>
    <t>Nuclear Instruments and methods in Physics Research A 503(2003) 567-579</t>
  </si>
  <si>
    <t>Beck, M.; Delaure, B.; Kozlov, V.Yu.; Severijns, N.; Ames, F. et al.</t>
  </si>
  <si>
    <t>WITCH: Testing the Standard Model usinga  beta recoil spectrometer with a trapped ion cloud as source</t>
  </si>
  <si>
    <t>Nuclear Physics A 721(2003) 1103c-1106c</t>
  </si>
  <si>
    <t>Beck, M.; Golovko, V.; Kozlov, V.; Phalet, T.; Schuurmans, P. et al.</t>
  </si>
  <si>
    <t>WITCH, a penning trap retardation spectrometer combination for precision studies of the weak interaction</t>
  </si>
  <si>
    <t>Hyperfine Interactions 146 (2003) 91-95</t>
  </si>
  <si>
    <t>Bergmann, U.</t>
  </si>
  <si>
    <t>Auböck, G.; Catherall, R.; Cederkäll, J.; Diget, C. Aa. et al.</t>
  </si>
  <si>
    <t>Production yields of noble-gas isotopes from ISOLDE UCx/graphite targets</t>
  </si>
  <si>
    <t>NIMP B 204(2003)220</t>
  </si>
  <si>
    <t>Diget, C. Aa.; Riisager, K.; Weissman, L.; Auböck, G. et al.</t>
  </si>
  <si>
    <t>Nucl. Phys. A 714(2003)21</t>
  </si>
  <si>
    <t>Äystö, J.</t>
  </si>
  <si>
    <t>The ISOLDE Silicon Ball</t>
  </si>
  <si>
    <t>NIMPA 513 (2003)287</t>
  </si>
  <si>
    <t>Fedoseyev, V.N.; Andreyev, A.N.; Bergmann, U.C.; Catherall, R. et al.</t>
  </si>
  <si>
    <t>On-line yields obtained with the ISOLDE RILIS</t>
  </si>
  <si>
    <t>NIMP B 204 (2003)3471</t>
  </si>
  <si>
    <t>Bergmann, U.C.; Carminati, D.; Catherall, R.; Cederkäll, J. et al.</t>
  </si>
  <si>
    <t>Oxide fiber targets at ISOLDE</t>
  </si>
  <si>
    <t>NIMP B 204 (2003)303</t>
  </si>
  <si>
    <t>Bergmann, U.C.; Borge, M.J.G.; Cederkäll, J.; Diget, C.Aa. et al.</t>
  </si>
  <si>
    <t>Large asymmetry in the strongest β-transition for A=9</t>
  </si>
  <si>
    <t>Phys. Lett. B 576(2003)55</t>
  </si>
  <si>
    <t>Bergmann, U.; Cederkall, J.; Fraile, L.M.; Franchoo, S. et al.</t>
  </si>
  <si>
    <t>Phys. Rev. C 67(2003)4314</t>
  </si>
  <si>
    <t>Wahl, U.; Vantomme, A; Correia, J.G. and ISOLDE Collaboration</t>
  </si>
  <si>
    <t>Mater.sci.eng. B 105, 106-110</t>
  </si>
  <si>
    <r>
      <t>J. Phys.: Conf. Ser</t>
    </r>
    <r>
      <rPr>
        <i/>
        <sz val="8"/>
        <rFont val="MS Sans Serif"/>
        <family val="2"/>
      </rPr>
      <t>.</t>
    </r>
    <r>
      <rPr>
        <sz val="8"/>
        <rFont val="MS Sans Serif"/>
        <family val="2"/>
      </rPr>
      <t xml:space="preserve"> 381 012128 
doi:10.1088/1742-6596/381/1/012128</t>
    </r>
  </si>
  <si>
    <r>
      <t>Alpha-decay spectroscopy of the chain 179Tl</t>
    </r>
    <r>
      <rPr>
        <i/>
        <sz val="8"/>
        <rFont val="MS Sans Serif"/>
        <family val="2"/>
      </rPr>
      <t>g</t>
    </r>
    <r>
      <rPr>
        <sz val="8"/>
        <rFont val="MS Sans Serif"/>
        <family val="2"/>
      </rPr>
      <t>→ 175 Au</t>
    </r>
    <r>
      <rPr>
        <i/>
        <sz val="8"/>
        <rFont val="MS Sans Serif"/>
        <family val="2"/>
      </rPr>
      <t>g</t>
    </r>
    <r>
      <rPr>
        <sz val="8"/>
        <rFont val="MS Sans Serif"/>
        <family val="2"/>
      </rPr>
      <t>→ 171Irg →167Re</t>
    </r>
    <r>
      <rPr>
        <i/>
        <sz val="8"/>
        <rFont val="MS Sans Serif"/>
        <family val="2"/>
      </rPr>
      <t>m</t>
    </r>
  </si>
  <si>
    <r>
      <t>Spin-lattice relaxations of paramagnetic Fe</t>
    </r>
    <r>
      <rPr>
        <vertAlign val="superscript"/>
        <sz val="8"/>
        <rFont val="MS Sans Serif"/>
        <family val="2"/>
      </rPr>
      <t>3+</t>
    </r>
    <r>
      <rPr>
        <sz val="8"/>
        <rFont val="MS Sans Serif"/>
        <family val="2"/>
      </rPr>
      <t xml:space="preserve"> in ZnO</t>
    </r>
  </si>
  <si>
    <r>
      <t xml:space="preserve">A high intensity </t>
    </r>
    <r>
      <rPr>
        <vertAlign val="superscript"/>
        <sz val="8"/>
        <rFont val="MS Sans Serif"/>
        <family val="2"/>
      </rPr>
      <t>6</t>
    </r>
    <r>
      <rPr>
        <sz val="8"/>
        <rFont val="MS Sans Serif"/>
        <family val="2"/>
      </rPr>
      <t>He beam for the β-beam neutrino oscillation facility</t>
    </r>
  </si>
  <si>
    <r>
      <t xml:space="preserve">Q Value and Half-Lives for the Double-β-Decay Nuclide </t>
    </r>
    <r>
      <rPr>
        <vertAlign val="superscript"/>
        <sz val="8"/>
        <rFont val="MS Sans Serif"/>
        <family val="2"/>
      </rPr>
      <t>110</t>
    </r>
    <r>
      <rPr>
        <sz val="8"/>
        <rFont val="MS Sans Serif"/>
        <family val="2"/>
      </rPr>
      <t>Pd</t>
    </r>
  </si>
  <si>
    <r>
      <t xml:space="preserve">Photoluminescence of deep defects involving transition metals in Si – new insights from highly enriched </t>
    </r>
    <r>
      <rPr>
        <vertAlign val="superscript"/>
        <sz val="8"/>
        <rFont val="MS Sans Serif"/>
        <family val="2"/>
      </rPr>
      <t>28</t>
    </r>
    <r>
      <rPr>
        <sz val="8"/>
        <rFont val="MS Sans Serif"/>
        <family val="2"/>
      </rPr>
      <t>Si</t>
    </r>
  </si>
  <si>
    <r>
      <t xml:space="preserve">Phys. Rev. C </t>
    </r>
    <r>
      <rPr>
        <sz val="8"/>
        <color rgb="FF000000"/>
        <rFont val="MS Sans Serif"/>
        <family val="2"/>
      </rPr>
      <t>84</t>
    </r>
    <r>
      <rPr>
        <sz val="8"/>
        <rFont val="MS Sans Serif"/>
        <family val="2"/>
      </rPr>
      <t>, 024303 (2011) 
10.1103/PhysRevC.84.024303</t>
    </r>
  </si>
  <si>
    <r>
      <t xml:space="preserve">Phys. Rev. C </t>
    </r>
    <r>
      <rPr>
        <sz val="8"/>
        <color rgb="FF000000"/>
        <rFont val="MS Sans Serif"/>
        <family val="2"/>
      </rPr>
      <t>84</t>
    </r>
    <r>
      <rPr>
        <sz val="8"/>
        <rFont val="MS Sans Serif"/>
        <family val="2"/>
      </rPr>
      <t xml:space="preserve">, 014329 (2011) </t>
    </r>
  </si>
  <si>
    <r>
      <t xml:space="preserve">Phys. Rev. B </t>
    </r>
    <r>
      <rPr>
        <sz val="8"/>
        <color rgb="FF000000"/>
        <rFont val="MS Sans Serif"/>
        <family val="2"/>
      </rPr>
      <t>83</t>
    </r>
    <r>
      <rPr>
        <sz val="8"/>
        <rFont val="MS Sans Serif"/>
        <family val="2"/>
      </rPr>
      <t xml:space="preserve">, 104421 (2011) http://dx.doi.org/10.1103/PhysRevB.83.104421 
</t>
    </r>
  </si>
  <si>
    <r>
      <t xml:space="preserve">Phys. Rev. ST Accel. Beams </t>
    </r>
    <r>
      <rPr>
        <sz val="8"/>
        <color rgb="FF000000"/>
        <rFont val="MS Sans Serif"/>
        <family val="2"/>
      </rPr>
      <t>14</t>
    </r>
    <r>
      <rPr>
        <sz val="8"/>
        <rFont val="MS Sans Serif"/>
        <family val="2"/>
      </rPr>
      <t xml:space="preserve">, 020102 (2011) </t>
    </r>
  </si>
  <si>
    <r>
      <t xml:space="preserve">Evidence for As lattice location and Ge bound exciton luminescence in ZnO implanted with </t>
    </r>
    <r>
      <rPr>
        <vertAlign val="superscript"/>
        <sz val="8"/>
        <rFont val="MS Sans Serif"/>
        <family val="2"/>
      </rPr>
      <t>73</t>
    </r>
    <r>
      <rPr>
        <sz val="8"/>
        <rFont val="MS Sans Serif"/>
        <family val="2"/>
      </rPr>
      <t xml:space="preserve">As and </t>
    </r>
    <r>
      <rPr>
        <vertAlign val="superscript"/>
        <sz val="8"/>
        <rFont val="MS Sans Serif"/>
        <family val="2"/>
      </rPr>
      <t>73</t>
    </r>
    <r>
      <rPr>
        <sz val="8"/>
        <rFont val="MS Sans Serif"/>
        <family val="2"/>
      </rPr>
      <t>Ga</t>
    </r>
  </si>
  <si>
    <r>
      <t>Experimental measurement of the deformation through the electromagnetic probe : Shape coexistence in exotic Kr and Sr isotopes.</t>
    </r>
    <r>
      <rPr>
        <sz val="8"/>
        <color rgb="FF000000"/>
        <rFont val="MS Sans Serif"/>
        <family val="2"/>
      </rPr>
      <t xml:space="preserve"> </t>
    </r>
  </si>
  <si>
    <r>
      <t>Local distortions in multiferroic AgCrO</t>
    </r>
    <r>
      <rPr>
        <vertAlign val="subscript"/>
        <sz val="8"/>
        <rFont val="MS Sans Serif"/>
        <family val="2"/>
      </rPr>
      <t>2</t>
    </r>
    <r>
      <rPr>
        <sz val="8"/>
        <rFont val="MS Sans Serif"/>
        <family val="2"/>
      </rPr>
      <t xml:space="preserve"> Triangular Spin Lattice</t>
    </r>
  </si>
  <si>
    <r>
      <t xml:space="preserve">Mössbauer study of </t>
    </r>
    <r>
      <rPr>
        <vertAlign val="superscript"/>
        <sz val="8"/>
        <rFont val="MS Sans Serif"/>
        <family val="2"/>
      </rPr>
      <t>119</t>
    </r>
    <r>
      <rPr>
        <sz val="8"/>
        <rFont val="MS Sans Serif"/>
        <family val="2"/>
      </rPr>
      <t xml:space="preserve">Sn in </t>
    </r>
    <r>
      <rPr>
        <vertAlign val="superscript"/>
        <sz val="8"/>
        <rFont val="MS Sans Serif"/>
        <family val="2"/>
      </rPr>
      <t>119</t>
    </r>
    <r>
      <rPr>
        <sz val="8"/>
        <rFont val="MS Sans Serif"/>
        <family val="2"/>
      </rPr>
      <t>In* implanted 3C-SiC</t>
    </r>
  </si>
  <si>
    <r>
      <t xml:space="preserve">Decay study of </t>
    </r>
    <r>
      <rPr>
        <vertAlign val="superscript"/>
        <sz val="8"/>
        <rFont val="MS Sans Serif"/>
        <family val="2"/>
      </rPr>
      <t>200</t>
    </r>
    <r>
      <rPr>
        <i/>
        <sz val="8"/>
        <color rgb="FF000000"/>
        <rFont val="MS Sans Serif"/>
        <family val="2"/>
      </rPr>
      <t xml:space="preserve">Fr and </t>
    </r>
    <r>
      <rPr>
        <vertAlign val="superscript"/>
        <sz val="8"/>
        <rFont val="MS Sans Serif"/>
        <family val="2"/>
      </rPr>
      <t>182</t>
    </r>
    <r>
      <rPr>
        <i/>
        <sz val="8"/>
        <color rgb="FF000000"/>
        <rFont val="MS Sans Serif"/>
        <family val="2"/>
      </rPr>
      <t>Tl</t>
    </r>
  </si>
  <si>
    <r>
      <t xml:space="preserve">The new isotop </t>
    </r>
    <r>
      <rPr>
        <vertAlign val="superscript"/>
        <sz val="8"/>
        <rFont val="MS Sans Serif"/>
        <family val="2"/>
      </rPr>
      <t>179</t>
    </r>
    <r>
      <rPr>
        <sz val="8"/>
        <rFont val="MS Sans Serif"/>
        <family val="2"/>
      </rPr>
      <t xml:space="preserve">Pb and alpha-decay properties of </t>
    </r>
    <r>
      <rPr>
        <vertAlign val="superscript"/>
        <sz val="8"/>
        <rFont val="MS Sans Serif"/>
        <family val="2"/>
      </rPr>
      <t>179</t>
    </r>
    <r>
      <rPr>
        <sz val="8"/>
        <rFont val="MS Sans Serif"/>
        <family val="2"/>
      </rPr>
      <t>Tlm</t>
    </r>
  </si>
  <si>
    <r>
      <t xml:space="preserve">Coulomb excitation of the odd-odd isotopes </t>
    </r>
    <r>
      <rPr>
        <vertAlign val="superscript"/>
        <sz val="8"/>
        <rFont val="MS Sans Serif"/>
        <family val="2"/>
      </rPr>
      <t>106, 108</t>
    </r>
    <r>
      <rPr>
        <sz val="8"/>
        <rFont val="MS Sans Serif"/>
        <family val="2"/>
      </rPr>
      <t>In</t>
    </r>
  </si>
  <si>
    <r>
      <t xml:space="preserve">Measurement of the inelastic branch of the stellar </t>
    </r>
    <r>
      <rPr>
        <vertAlign val="superscript"/>
        <sz val="8"/>
        <rFont val="MS Sans Serif"/>
        <family val="2"/>
      </rPr>
      <t>14</t>
    </r>
    <r>
      <rPr>
        <sz val="8"/>
        <rFont val="MS Sans Serif"/>
        <family val="2"/>
      </rPr>
      <t>O(α,p)</t>
    </r>
    <r>
      <rPr>
        <vertAlign val="superscript"/>
        <sz val="8"/>
        <rFont val="MS Sans Serif"/>
        <family val="2"/>
      </rPr>
      <t>17</t>
    </r>
    <r>
      <rPr>
        <sz val="8"/>
        <rFont val="MS Sans Serif"/>
        <family val="2"/>
      </rPr>
      <t xml:space="preserve">F reaction occurring in the explosive burning in Novae and X-ray busters </t>
    </r>
  </si>
  <si>
    <r>
      <t xml:space="preserve">Structure of </t>
    </r>
    <r>
      <rPr>
        <vertAlign val="superscript"/>
        <sz val="8"/>
        <rFont val="MS Sans Serif"/>
        <family val="2"/>
      </rPr>
      <t>191</t>
    </r>
    <r>
      <rPr>
        <sz val="8"/>
        <rFont val="MS Sans Serif"/>
        <family val="2"/>
      </rPr>
      <t xml:space="preserve">Pb from α- and β-decay spectroscopy </t>
    </r>
  </si>
  <si>
    <r>
      <t>Observation of spin-lattice relaxations of dilute Fe</t>
    </r>
    <r>
      <rPr>
        <vertAlign val="superscript"/>
        <sz val="8"/>
        <rFont val="MS Sans Serif"/>
        <family val="2"/>
      </rPr>
      <t>3+</t>
    </r>
    <r>
      <rPr>
        <sz val="8"/>
        <rFont val="MS Sans Serif"/>
        <family val="2"/>
      </rPr>
      <t xml:space="preserve"> in MgO by Mössbauer spectroscopy</t>
    </r>
  </si>
  <si>
    <r>
      <t xml:space="preserve">Mössbauer study of </t>
    </r>
    <r>
      <rPr>
        <vertAlign val="superscript"/>
        <sz val="8"/>
        <rFont val="MS Sans Serif"/>
        <family val="2"/>
      </rPr>
      <t>57</t>
    </r>
    <r>
      <rPr>
        <sz val="8"/>
        <rFont val="MS Sans Serif"/>
        <family val="2"/>
      </rPr>
      <t xml:space="preserve">Fe in GaAs and GaP following </t>
    </r>
    <r>
      <rPr>
        <vertAlign val="superscript"/>
        <sz val="8"/>
        <rFont val="MS Sans Serif"/>
        <family val="2"/>
      </rPr>
      <t>57</t>
    </r>
    <r>
      <rPr>
        <sz val="8"/>
        <rFont val="MS Sans Serif"/>
        <family val="2"/>
      </rPr>
      <t>Mn</t>
    </r>
    <r>
      <rPr>
        <vertAlign val="superscript"/>
        <sz val="8"/>
        <rFont val="MS Sans Serif"/>
        <family val="2"/>
      </rPr>
      <t>+</t>
    </r>
    <r>
      <rPr>
        <sz val="8"/>
        <rFont val="MS Sans Serif"/>
        <family val="2"/>
      </rPr>
      <t xml:space="preserve"> implantation</t>
    </r>
  </si>
  <si>
    <r>
      <t xml:space="preserve">Mössbauer spectroscopy of </t>
    </r>
    <r>
      <rPr>
        <vertAlign val="superscript"/>
        <sz val="8"/>
        <rFont val="MS Sans Serif"/>
        <family val="2"/>
      </rPr>
      <t>57</t>
    </r>
    <r>
      <rPr>
        <sz val="8"/>
        <rFont val="MS Sans Serif"/>
        <family val="2"/>
      </rPr>
      <t>Fe in α-Al</t>
    </r>
    <r>
      <rPr>
        <vertAlign val="subscript"/>
        <sz val="8"/>
        <rFont val="MS Sans Serif"/>
        <family val="2"/>
      </rPr>
      <t>2</t>
    </r>
    <r>
      <rPr>
        <sz val="8"/>
        <rFont val="MS Sans Serif"/>
        <family val="2"/>
      </rPr>
      <t>O</t>
    </r>
    <r>
      <rPr>
        <vertAlign val="subscript"/>
        <sz val="8"/>
        <rFont val="MS Sans Serif"/>
        <family val="2"/>
      </rPr>
      <t>3</t>
    </r>
    <r>
      <rPr>
        <sz val="8"/>
        <rFont val="MS Sans Serif"/>
        <family val="2"/>
      </rPr>
      <t xml:space="preserve"> following implantation of </t>
    </r>
    <r>
      <rPr>
        <vertAlign val="superscript"/>
        <sz val="8"/>
        <rFont val="MS Sans Serif"/>
        <family val="2"/>
      </rPr>
      <t>57</t>
    </r>
    <r>
      <rPr>
        <sz val="8"/>
        <rFont val="MS Sans Serif"/>
        <family val="2"/>
      </rPr>
      <t>Mn</t>
    </r>
    <r>
      <rPr>
        <vertAlign val="superscript"/>
        <sz val="8"/>
        <rFont val="MS Sans Serif"/>
        <family val="2"/>
      </rPr>
      <t>*</t>
    </r>
  </si>
  <si>
    <r>
      <t xml:space="preserve">Isotopic fingerprints of Pt containing luminescence centers in highly enriched </t>
    </r>
    <r>
      <rPr>
        <vertAlign val="superscript"/>
        <sz val="8"/>
        <rFont val="MS Sans Serif"/>
        <family val="2"/>
      </rPr>
      <t>28</t>
    </r>
    <r>
      <rPr>
        <sz val="8"/>
        <rFont val="MS Sans Serif"/>
        <family val="2"/>
      </rPr>
      <t>Si</t>
    </r>
  </si>
  <si>
    <r>
      <t>Hyperfine Interactions</t>
    </r>
    <r>
      <rPr>
        <sz val="8"/>
        <color rgb="FF000000"/>
        <rFont val="MS Sans Serif"/>
        <family val="2"/>
      </rPr>
      <t xml:space="preserve"> 197</t>
    </r>
    <r>
      <rPr>
        <i/>
        <sz val="8"/>
        <rFont val="MS Sans Serif"/>
        <family val="2"/>
      </rPr>
      <t xml:space="preserve"> (2010) 173</t>
    </r>
  </si>
  <si>
    <r>
      <t xml:space="preserve">Precision measurements of the 60Co </t>
    </r>
    <r>
      <rPr>
        <sz val="8"/>
        <color rgb="FF000000"/>
        <rFont val="MS Sans Serif"/>
        <family val="2"/>
      </rPr>
      <t>β</t>
    </r>
    <r>
      <rPr>
        <sz val="8"/>
        <rFont val="MS Sans Serif"/>
        <family val="2"/>
      </rPr>
      <t>-asymmetry parameter in search for tensor currents in weak interactions</t>
    </r>
  </si>
  <si>
    <r>
      <t>I</t>
    </r>
    <r>
      <rPr>
        <sz val="8"/>
        <rFont val="MS Sans Serif"/>
        <family val="2"/>
      </rPr>
      <t>S487</t>
    </r>
  </si>
  <si>
    <r>
      <t>Perturbed Angular Correlations Investigations on YMnO</t>
    </r>
    <r>
      <rPr>
        <vertAlign val="subscript"/>
        <sz val="8"/>
        <rFont val="MS Sans Serif"/>
        <family val="2"/>
      </rPr>
      <t>3</t>
    </r>
    <r>
      <rPr>
        <sz val="8"/>
        <rFont val="MS Sans Serif"/>
        <family val="2"/>
      </rPr>
      <t xml:space="preserve"> Multiferroic Manganite</t>
    </r>
  </si>
  <si>
    <r>
      <t xml:space="preserve">Charge radii and electromagnetic moments of Li and Be isotopes from the </t>
    </r>
    <r>
      <rPr>
        <sz val="8"/>
        <color rgb="FF000000"/>
        <rFont val="MS Sans Serif"/>
        <family val="2"/>
      </rPr>
      <t>ab initio</t>
    </r>
    <r>
      <rPr>
        <sz val="8"/>
        <rFont val="MS Sans Serif"/>
        <family val="2"/>
      </rPr>
      <t xml:space="preserve"> no-core shell model</t>
    </r>
  </si>
  <si>
    <r>
      <t xml:space="preserve">Discovery of </t>
    </r>
    <r>
      <rPr>
        <vertAlign val="superscript"/>
        <sz val="8"/>
        <rFont val="MS Sans Serif"/>
        <family val="2"/>
      </rPr>
      <t>229</t>
    </r>
    <r>
      <rPr>
        <sz val="8"/>
        <rFont val="MS Sans Serif"/>
        <family val="2"/>
      </rPr>
      <t>Rn and the structure of the heaviest Rn and Ra isotopes from Penning trap mass measurements.</t>
    </r>
  </si>
  <si>
    <r>
      <t xml:space="preserve">Isotopic fingerprints of gold-containing luminescence centers in </t>
    </r>
    <r>
      <rPr>
        <vertAlign val="superscript"/>
        <sz val="8"/>
        <rFont val="MS Sans Serif"/>
        <family val="2"/>
      </rPr>
      <t>28</t>
    </r>
    <r>
      <rPr>
        <sz val="8"/>
        <rFont val="MS Sans Serif"/>
        <family val="2"/>
      </rPr>
      <t>Si</t>
    </r>
  </si>
  <si>
    <r>
      <t>Investigation of the performances of an ECR charge breeder at ISOLDE: A study of the 1</t>
    </r>
    <r>
      <rPr>
        <vertAlign val="superscript"/>
        <sz val="8"/>
        <rFont val="MS Sans Serif"/>
        <family val="2"/>
      </rPr>
      <t>+</t>
    </r>
    <r>
      <rPr>
        <sz val="8"/>
        <rFont val="MS Sans Serif"/>
        <family val="2"/>
      </rPr>
      <t xml:space="preserve"> → N</t>
    </r>
    <r>
      <rPr>
        <vertAlign val="superscript"/>
        <sz val="8"/>
        <rFont val="MS Sans Serif"/>
        <family val="2"/>
      </rPr>
      <t>+</t>
    </r>
    <r>
      <rPr>
        <sz val="8"/>
        <rFont val="MS Sans Serif"/>
        <family val="2"/>
      </rPr>
      <t xml:space="preserve"> scenario for the next generation ISOL facilities</t>
    </r>
  </si>
  <si>
    <r>
      <t>New Precursor Preparation Method of Single Phase HgBa</t>
    </r>
    <r>
      <rPr>
        <vertAlign val="subscript"/>
        <sz val="8"/>
        <rFont val="MS Sans Serif"/>
        <family val="2"/>
      </rPr>
      <t>2</t>
    </r>
    <r>
      <rPr>
        <sz val="8"/>
        <rFont val="MS Sans Serif"/>
        <family val="2"/>
      </rPr>
      <t>Ca</t>
    </r>
    <r>
      <rPr>
        <vertAlign val="subscript"/>
        <sz val="8"/>
        <rFont val="MS Sans Serif"/>
        <family val="2"/>
      </rPr>
      <t>2</t>
    </r>
    <r>
      <rPr>
        <sz val="8"/>
        <rFont val="MS Sans Serif"/>
        <family val="2"/>
      </rPr>
      <t>Cu</t>
    </r>
    <r>
      <rPr>
        <vertAlign val="subscript"/>
        <sz val="8"/>
        <rFont val="MS Sans Serif"/>
        <family val="2"/>
      </rPr>
      <t>3</t>
    </r>
    <r>
      <rPr>
        <sz val="8"/>
        <rFont val="MS Sans Serif"/>
        <family val="2"/>
      </rPr>
      <t>O</t>
    </r>
    <r>
      <rPr>
        <vertAlign val="subscript"/>
        <sz val="8"/>
        <rFont val="MS Sans Serif"/>
        <family val="2"/>
      </rPr>
      <t>8</t>
    </r>
  </si>
  <si>
    <r>
      <t xml:space="preserve">Kinematic identification of the βt branch in the decay of </t>
    </r>
    <r>
      <rPr>
        <vertAlign val="superscript"/>
        <sz val="8"/>
        <rFont val="MS Sans Serif"/>
        <family val="2"/>
      </rPr>
      <t>11</t>
    </r>
    <r>
      <rPr>
        <sz val="8"/>
        <rFont val="MS Sans Serif"/>
        <family val="2"/>
      </rPr>
      <t>Li</t>
    </r>
  </si>
  <si>
    <r>
      <t xml:space="preserve">Low-energy Nuclear reactions: Exploratory work on </t>
    </r>
    <r>
      <rPr>
        <vertAlign val="superscript"/>
        <sz val="8"/>
        <rFont val="MS Sans Serif"/>
        <family val="2"/>
      </rPr>
      <t>11</t>
    </r>
    <r>
      <rPr>
        <sz val="8"/>
        <rFont val="MS Sans Serif"/>
        <family val="2"/>
      </rPr>
      <t>Be</t>
    </r>
  </si>
  <si>
    <r>
      <t xml:space="preserve">Study of β-delayed 3-body and 5-body breakup channels observed in the decay of </t>
    </r>
    <r>
      <rPr>
        <vertAlign val="superscript"/>
        <sz val="8"/>
        <rFont val="MS Sans Serif"/>
        <family val="2"/>
      </rPr>
      <t>11</t>
    </r>
    <r>
      <rPr>
        <sz val="8"/>
        <rFont val="MS Sans Serif"/>
        <family val="2"/>
      </rPr>
      <t>Li</t>
    </r>
  </si>
  <si>
    <r>
      <t xml:space="preserve">O+gs-&gt;2+1 Transition strengths in </t>
    </r>
    <r>
      <rPr>
        <vertAlign val="superscript"/>
        <sz val="8"/>
        <rFont val="MS Sans Serif"/>
        <family val="2"/>
      </rPr>
      <t>106</t>
    </r>
    <r>
      <rPr>
        <sz val="8"/>
        <rFont val="MS Sans Serif"/>
        <family val="2"/>
      </rPr>
      <t xml:space="preserve">Sn and </t>
    </r>
    <r>
      <rPr>
        <vertAlign val="superscript"/>
        <sz val="8"/>
        <rFont val="MS Sans Serif"/>
        <family val="2"/>
      </rPr>
      <t>108</t>
    </r>
    <r>
      <rPr>
        <sz val="8"/>
        <rFont val="MS Sans Serif"/>
        <family val="2"/>
      </rPr>
      <t>Sn</t>
    </r>
  </si>
  <si>
    <r>
      <t xml:space="preserve">Quadrupole collectivity of neutron-rich nuclei around </t>
    </r>
    <r>
      <rPr>
        <vertAlign val="superscript"/>
        <sz val="8"/>
        <rFont val="MS Sans Serif"/>
        <family val="2"/>
      </rPr>
      <t>132</t>
    </r>
    <r>
      <rPr>
        <sz val="8"/>
        <rFont val="MS Sans Serif"/>
        <family val="2"/>
      </rPr>
      <t>Sn</t>
    </r>
  </si>
  <si>
    <r>
      <t xml:space="preserve">Precision measurement of </t>
    </r>
    <r>
      <rPr>
        <vertAlign val="superscript"/>
        <sz val="8"/>
        <rFont val="MS Sans Serif"/>
        <family val="2"/>
      </rPr>
      <t>11</t>
    </r>
    <r>
      <rPr>
        <sz val="8"/>
        <rFont val="MS Sans Serif"/>
        <family val="2"/>
      </rPr>
      <t xml:space="preserve">li moments; Influence of Halo Neutrons on the </t>
    </r>
    <r>
      <rPr>
        <vertAlign val="superscript"/>
        <sz val="8"/>
        <rFont val="MS Sans Serif"/>
        <family val="2"/>
      </rPr>
      <t>9</t>
    </r>
    <r>
      <rPr>
        <sz val="8"/>
        <rFont val="MS Sans Serif"/>
        <family val="2"/>
      </rPr>
      <t>Li Core</t>
    </r>
  </si>
  <si>
    <r>
      <t xml:space="preserve">Masses and charge radii of </t>
    </r>
    <r>
      <rPr>
        <vertAlign val="superscript"/>
        <sz val="8"/>
        <rFont val="MS Sans Serif"/>
        <family val="2"/>
      </rPr>
      <t>17-22</t>
    </r>
    <r>
      <rPr>
        <sz val="8"/>
        <rFont val="MS Sans Serif"/>
        <family val="2"/>
      </rPr>
      <t xml:space="preserve">Ne and the two-photon-halo candidate </t>
    </r>
    <r>
      <rPr>
        <vertAlign val="superscript"/>
        <sz val="8"/>
        <rFont val="MS Sans Serif"/>
        <family val="2"/>
      </rPr>
      <t>17</t>
    </r>
    <r>
      <rPr>
        <sz val="8"/>
        <rFont val="MS Sans Serif"/>
        <family val="2"/>
      </rPr>
      <t>Ne</t>
    </r>
  </si>
  <si>
    <r>
      <t>Magnetic dipole moments of</t>
    </r>
    <r>
      <rPr>
        <vertAlign val="superscript"/>
        <sz val="8"/>
        <rFont val="MS Sans Serif"/>
        <family val="2"/>
      </rPr>
      <t xml:space="preserve"> 58</t>
    </r>
    <r>
      <rPr>
        <sz val="8"/>
        <rFont val="MS Sans Serif"/>
        <family val="2"/>
      </rPr>
      <t xml:space="preserve">Cu and </t>
    </r>
    <r>
      <rPr>
        <vertAlign val="superscript"/>
        <sz val="8"/>
        <rFont val="MS Sans Serif"/>
        <family val="2"/>
      </rPr>
      <t>59</t>
    </r>
    <r>
      <rPr>
        <sz val="8"/>
        <rFont val="MS Sans Serif"/>
        <family val="2"/>
      </rPr>
      <t>Cu by in-source laser spectroscopy</t>
    </r>
  </si>
  <si>
    <r>
      <t xml:space="preserve">Nuclear dipole moment of </t>
    </r>
    <r>
      <rPr>
        <vertAlign val="superscript"/>
        <sz val="8"/>
        <rFont val="MS Sans Serif"/>
        <family val="2"/>
      </rPr>
      <t>71</t>
    </r>
    <r>
      <rPr>
        <sz val="8"/>
        <rFont val="MS Sans Serif"/>
        <family val="2"/>
      </rPr>
      <t>Cu from on-line β-NMR measurements</t>
    </r>
  </si>
  <si>
    <r>
      <t xml:space="preserve">From N=Z to neurton-rich: magnetic moments of Cu isotopes at and above the </t>
    </r>
    <r>
      <rPr>
        <vertAlign val="superscript"/>
        <sz val="8"/>
        <rFont val="MS Sans Serif"/>
        <family val="2"/>
      </rPr>
      <t>56</t>
    </r>
    <r>
      <rPr>
        <sz val="8"/>
        <rFont val="MS Sans Serif"/>
        <family val="2"/>
      </rPr>
      <t xml:space="preserve">Ni and </t>
    </r>
    <r>
      <rPr>
        <vertAlign val="superscript"/>
        <sz val="8"/>
        <rFont val="MS Sans Serif"/>
        <family val="2"/>
      </rPr>
      <t>68</t>
    </r>
    <r>
      <rPr>
        <sz val="8"/>
        <rFont val="MS Sans Serif"/>
        <family val="2"/>
      </rPr>
      <t>Ni double shell closures - what next?</t>
    </r>
  </si>
  <si>
    <r>
      <t>Interplay between Single-Particle and Collective Effects in the Odd-</t>
    </r>
    <r>
      <rPr>
        <sz val="8"/>
        <color rgb="FF000000"/>
        <rFont val="MS Sans Serif"/>
        <family val="2"/>
      </rPr>
      <t>A</t>
    </r>
    <r>
      <rPr>
        <sz val="8"/>
        <rFont val="MS Sans Serif"/>
        <family val="2"/>
      </rPr>
      <t xml:space="preserve"> Cu Isotopes beyond </t>
    </r>
    <r>
      <rPr>
        <sz val="8"/>
        <color rgb="FF000000"/>
        <rFont val="MS Sans Serif"/>
        <family val="2"/>
      </rPr>
      <t>N</t>
    </r>
    <r>
      <rPr>
        <sz val="8"/>
        <rFont val="MS Sans Serif"/>
        <family val="2"/>
      </rPr>
      <t>=40</t>
    </r>
  </si>
  <si>
    <r>
      <t xml:space="preserve">Mass measurements beyond the major </t>
    </r>
    <r>
      <rPr>
        <sz val="8"/>
        <color rgb="FF000000"/>
        <rFont val="MS Sans Serif"/>
        <family val="2"/>
      </rPr>
      <t>r</t>
    </r>
    <r>
      <rPr>
        <sz val="8"/>
        <rFont val="MS Sans Serif"/>
        <family val="2"/>
      </rPr>
      <t xml:space="preserve">-process waiting point </t>
    </r>
    <r>
      <rPr>
        <vertAlign val="superscript"/>
        <sz val="8"/>
        <rFont val="MS Sans Serif"/>
        <family val="2"/>
      </rPr>
      <t>80</t>
    </r>
    <r>
      <rPr>
        <sz val="8"/>
        <rFont val="MS Sans Serif"/>
        <family val="2"/>
      </rPr>
      <t>Zn.</t>
    </r>
  </si>
  <si>
    <r>
      <t xml:space="preserve">Mass measurements and evaluation around </t>
    </r>
    <r>
      <rPr>
        <sz val="8"/>
        <color rgb="FF000000"/>
        <rFont val="MS Sans Serif"/>
        <family val="2"/>
      </rPr>
      <t>A</t>
    </r>
    <r>
      <rPr>
        <sz val="8"/>
        <rFont val="MS Sans Serif"/>
        <family val="2"/>
      </rPr>
      <t>=22</t>
    </r>
  </si>
  <si>
    <r>
      <t xml:space="preserve">Restoration of the </t>
    </r>
    <r>
      <rPr>
        <sz val="8"/>
        <color rgb="FF000000"/>
        <rFont val="MS Sans Serif"/>
        <family val="2"/>
      </rPr>
      <t>N</t>
    </r>
    <r>
      <rPr>
        <sz val="8"/>
        <rFont val="MS Sans Serif"/>
        <family val="2"/>
      </rPr>
      <t xml:space="preserve"> = 82 Shell Gap from Direct Mass Measurements of </t>
    </r>
    <r>
      <rPr>
        <vertAlign val="superscript"/>
        <sz val="8"/>
        <rFont val="MS Sans Serif"/>
        <family val="2"/>
      </rPr>
      <t>132,134</t>
    </r>
    <r>
      <rPr>
        <sz val="8"/>
        <rFont val="MS Sans Serif"/>
        <family val="2"/>
      </rPr>
      <t>Sn.</t>
    </r>
  </si>
  <si>
    <r>
      <t xml:space="preserve">Coulomb barrier scattering of the light halo nuclei </t>
    </r>
    <r>
      <rPr>
        <vertAlign val="superscript"/>
        <sz val="8"/>
        <rFont val="MS Sans Serif"/>
        <family val="2"/>
      </rPr>
      <t>6</t>
    </r>
    <r>
      <rPr>
        <sz val="8"/>
        <rFont val="MS Sans Serif"/>
        <family val="2"/>
      </rPr>
      <t xml:space="preserve">He and </t>
    </r>
    <r>
      <rPr>
        <vertAlign val="superscript"/>
        <sz val="8"/>
        <rFont val="MS Sans Serif"/>
        <family val="2"/>
      </rPr>
      <t>11</t>
    </r>
    <r>
      <rPr>
        <sz val="8"/>
        <rFont val="MS Sans Serif"/>
        <family val="2"/>
      </rPr>
      <t>Be</t>
    </r>
  </si>
  <si>
    <r>
      <t xml:space="preserve">A new binding energy for the </t>
    </r>
    <r>
      <rPr>
        <vertAlign val="superscript"/>
        <sz val="8"/>
        <rFont val="MS Sans Serif"/>
        <family val="2"/>
      </rPr>
      <t>11</t>
    </r>
    <r>
      <rPr>
        <sz val="8"/>
        <rFont val="MS Sans Serif"/>
        <family val="2"/>
      </rPr>
      <t>Li halo</t>
    </r>
  </si>
  <si>
    <r>
      <t>New phase transition in Pr</t>
    </r>
    <r>
      <rPr>
        <vertAlign val="subscript"/>
        <sz val="8"/>
        <rFont val="MS Sans Serif"/>
        <family val="2"/>
      </rPr>
      <t>1-x</t>
    </r>
    <r>
      <rPr>
        <sz val="8"/>
        <rFont val="MS Sans Serif"/>
        <family val="2"/>
      </rPr>
      <t>Ca</t>
    </r>
    <r>
      <rPr>
        <vertAlign val="subscript"/>
        <sz val="8"/>
        <rFont val="MS Sans Serif"/>
        <family val="2"/>
      </rPr>
      <t>x</t>
    </r>
    <r>
      <rPr>
        <sz val="8"/>
        <rFont val="MS Sans Serif"/>
        <family val="2"/>
      </rPr>
      <t>MnO</t>
    </r>
    <r>
      <rPr>
        <vertAlign val="subscript"/>
        <sz val="8"/>
        <rFont val="MS Sans Serif"/>
        <family val="2"/>
      </rPr>
      <t>3</t>
    </r>
    <r>
      <rPr>
        <sz val="8"/>
        <rFont val="MS Sans Serif"/>
        <family val="2"/>
      </rPr>
      <t xml:space="preserve"> system: evidence for electrical polarization in charge ordered manganites</t>
    </r>
  </si>
  <si>
    <r>
      <t>Magnetic Hyperfine Field Study in the Pr</t>
    </r>
    <r>
      <rPr>
        <vertAlign val="subscript"/>
        <sz val="8"/>
        <rFont val="MS Sans Serif"/>
        <family val="2"/>
      </rPr>
      <t>1-x</t>
    </r>
    <r>
      <rPr>
        <sz val="8"/>
        <rFont val="MS Sans Serif"/>
        <family val="2"/>
      </rPr>
      <t>Ca</t>
    </r>
    <r>
      <rPr>
        <vertAlign val="subscript"/>
        <sz val="8"/>
        <rFont val="MS Sans Serif"/>
        <family val="2"/>
      </rPr>
      <t>x</t>
    </r>
    <r>
      <rPr>
        <sz val="8"/>
        <rFont val="MS Sans Serif"/>
        <family val="2"/>
      </rPr>
      <t>MnO</t>
    </r>
    <r>
      <rPr>
        <vertAlign val="subscript"/>
        <sz val="8"/>
        <rFont val="MS Sans Serif"/>
        <family val="2"/>
      </rPr>
      <t>3</t>
    </r>
    <r>
      <rPr>
        <sz val="8"/>
        <rFont val="MS Sans Serif"/>
        <family val="2"/>
      </rPr>
      <t xml:space="preserve"> System </t>
    </r>
  </si>
  <si>
    <r>
      <t xml:space="preserve">Parity non-conservation observed in nuclear gamma-decay of </t>
    </r>
    <r>
      <rPr>
        <vertAlign val="superscript"/>
        <sz val="8"/>
        <rFont val="MS Sans Serif"/>
        <family val="2"/>
      </rPr>
      <t>180m</t>
    </r>
    <r>
      <rPr>
        <sz val="8"/>
        <rFont val="MS Sans Serif"/>
        <family val="2"/>
      </rPr>
      <t>Hf</t>
    </r>
  </si>
  <si>
    <r>
      <t xml:space="preserve">Study of β-delayed charged particle emission of </t>
    </r>
    <r>
      <rPr>
        <vertAlign val="superscript"/>
        <sz val="8"/>
        <rFont val="MS Sans Serif"/>
        <family val="2"/>
      </rPr>
      <t>11</t>
    </r>
    <r>
      <rPr>
        <sz val="8"/>
        <rFont val="MS Sans Serif"/>
        <family val="2"/>
      </rPr>
      <t>Li: evidence of new decay channels</t>
    </r>
  </si>
  <si>
    <r>
      <t xml:space="preserve">Coulomb excitation of neutron-rich </t>
    </r>
    <r>
      <rPr>
        <vertAlign val="superscript"/>
        <sz val="8"/>
        <rFont val="MS Sans Serif"/>
        <family val="2"/>
      </rPr>
      <t>138,140,142</t>
    </r>
    <r>
      <rPr>
        <sz val="8"/>
        <rFont val="MS Sans Serif"/>
        <family val="2"/>
      </rPr>
      <t>Xe at REX-ISOLDE</t>
    </r>
  </si>
  <si>
    <r>
      <t>Coulomb Excitation of Neutron-Rich Zn Isotopes: First Observation of the 2</t>
    </r>
    <r>
      <rPr>
        <vertAlign val="superscript"/>
        <sz val="8"/>
        <rFont val="MS Sans Serif"/>
        <family val="2"/>
      </rPr>
      <t>+</t>
    </r>
    <r>
      <rPr>
        <vertAlign val="subscript"/>
        <sz val="8"/>
        <rFont val="MS Sans Serif"/>
        <family val="2"/>
      </rPr>
      <t>1</t>
    </r>
    <r>
      <rPr>
        <sz val="8"/>
        <rFont val="MS Sans Serif"/>
        <family val="2"/>
      </rPr>
      <t xml:space="preserve"> State in </t>
    </r>
    <r>
      <rPr>
        <vertAlign val="superscript"/>
        <sz val="8"/>
        <rFont val="MS Sans Serif"/>
        <family val="2"/>
      </rPr>
      <t>80</t>
    </r>
    <r>
      <rPr>
        <sz val="8"/>
        <rFont val="MS Sans Serif"/>
        <family val="2"/>
      </rPr>
      <t>Zn</t>
    </r>
  </si>
  <si>
    <r>
      <t xml:space="preserve">Sub-barrier Coulomb excitation of </t>
    </r>
    <r>
      <rPr>
        <vertAlign val="superscript"/>
        <sz val="8"/>
        <rFont val="MS Sans Serif"/>
        <family val="2"/>
      </rPr>
      <t>110</t>
    </r>
    <r>
      <rPr>
        <sz val="8"/>
        <rFont val="MS Sans Serif"/>
        <family val="2"/>
      </rPr>
      <t xml:space="preserve">Sn and its Implications for the </t>
    </r>
    <r>
      <rPr>
        <vertAlign val="superscript"/>
        <sz val="8"/>
        <rFont val="MS Sans Serif"/>
        <family val="2"/>
      </rPr>
      <t>100</t>
    </r>
    <r>
      <rPr>
        <sz val="8"/>
        <rFont val="MS Sans Serif"/>
        <family val="2"/>
      </rPr>
      <t xml:space="preserve">Sn Shell Closure. </t>
    </r>
  </si>
  <si>
    <r>
      <t xml:space="preserve">Coulomb excitation of </t>
    </r>
    <r>
      <rPr>
        <vertAlign val="superscript"/>
        <sz val="8"/>
        <rFont val="MS Sans Serif"/>
        <family val="2"/>
      </rPr>
      <t>68,70</t>
    </r>
    <r>
      <rPr>
        <sz val="8"/>
        <rFont val="MS Sans Serif"/>
        <family val="2"/>
      </rPr>
      <t>Cu; first use of post-accelerated isomeric beams</t>
    </r>
  </si>
  <si>
    <r>
      <t xml:space="preserve">The Application of </t>
    </r>
    <r>
      <rPr>
        <vertAlign val="superscript"/>
        <sz val="8"/>
        <rFont val="MS Sans Serif"/>
        <family val="2"/>
      </rPr>
      <t>199</t>
    </r>
    <r>
      <rPr>
        <sz val="8"/>
        <rFont val="MS Sans Serif"/>
        <family val="2"/>
      </rPr>
      <t xml:space="preserve">Hg NMR and </t>
    </r>
    <r>
      <rPr>
        <vertAlign val="superscript"/>
        <sz val="8"/>
        <rFont val="MS Sans Serif"/>
        <family val="2"/>
      </rPr>
      <t>199m</t>
    </r>
    <r>
      <rPr>
        <sz val="8"/>
        <rFont val="MS Sans Serif"/>
        <family val="2"/>
      </rPr>
      <t>Hg Perturbed Angular Correlation (PAC) Spectroscopy to Define the Biological Chemistry of HG</t>
    </r>
    <r>
      <rPr>
        <vertAlign val="superscript"/>
        <sz val="8"/>
        <rFont val="MS Sans Serif"/>
        <family val="2"/>
      </rPr>
      <t>II</t>
    </r>
    <r>
      <rPr>
        <sz val="8"/>
        <rFont val="MS Sans Serif"/>
        <family val="2"/>
      </rPr>
      <t>: A Case Study with Designed Two and three-Stranded Coiled Coils</t>
    </r>
  </si>
  <si>
    <r>
      <t>Spin and Magnetic Moment of</t>
    </r>
    <r>
      <rPr>
        <vertAlign val="superscript"/>
        <sz val="8"/>
        <rFont val="MS Sans Serif"/>
        <family val="2"/>
      </rPr>
      <t xml:space="preserve"> 33</t>
    </r>
    <r>
      <rPr>
        <sz val="8"/>
        <rFont val="MS Sans Serif"/>
        <family val="2"/>
      </rPr>
      <t>Mg: determination of a negative parity intruder ground state via its nuclear moments</t>
    </r>
  </si>
  <si>
    <r>
      <t>Measurement of the sign of the spectroscopic quadrupole moment for the 2</t>
    </r>
    <r>
      <rPr>
        <vertAlign val="superscript"/>
        <sz val="8"/>
        <rFont val="MS Sans Serif"/>
        <family val="2"/>
      </rPr>
      <t>+</t>
    </r>
    <r>
      <rPr>
        <vertAlign val="subscript"/>
        <sz val="8"/>
        <rFont val="MS Sans Serif"/>
        <family val="2"/>
      </rPr>
      <t>1</t>
    </r>
    <r>
      <rPr>
        <sz val="8"/>
        <rFont val="MS Sans Serif"/>
        <family val="2"/>
      </rPr>
      <t xml:space="preserve"> state: No evidence for oblate shape in</t>
    </r>
    <r>
      <rPr>
        <vertAlign val="superscript"/>
        <sz val="8"/>
        <rFont val="MS Sans Serif"/>
        <family val="2"/>
      </rPr>
      <t>70</t>
    </r>
    <r>
      <rPr>
        <sz val="8"/>
        <rFont val="MS Sans Serif"/>
        <family val="2"/>
      </rPr>
      <t>Se</t>
    </r>
  </si>
  <si>
    <r>
      <t>Elastic interactions and diffusion of Sn in Si</t>
    </r>
    <r>
      <rPr>
        <vertAlign val="subscript"/>
        <sz val="8"/>
        <rFont val="MS Sans Serif"/>
        <family val="2"/>
      </rPr>
      <t>1-x</t>
    </r>
    <r>
      <rPr>
        <sz val="8"/>
        <rFont val="MS Sans Serif"/>
        <family val="2"/>
      </rPr>
      <t>Ge</t>
    </r>
    <r>
      <rPr>
        <vertAlign val="subscript"/>
        <sz val="8"/>
        <rFont val="MS Sans Serif"/>
        <family val="2"/>
      </rPr>
      <t>x</t>
    </r>
    <r>
      <rPr>
        <sz val="8"/>
        <rFont val="MS Sans Serif"/>
        <family val="2"/>
      </rPr>
      <t xml:space="preserve"> systems.</t>
    </r>
  </si>
  <si>
    <r>
      <t xml:space="preserve">Alpha-decay half-life of </t>
    </r>
    <r>
      <rPr>
        <vertAlign val="superscript"/>
        <sz val="8"/>
        <rFont val="MS Sans Serif"/>
        <family val="2"/>
      </rPr>
      <t>221</t>
    </r>
    <r>
      <rPr>
        <sz val="8"/>
        <rFont val="MS Sans Serif"/>
        <family val="2"/>
      </rPr>
      <t>Fr in different environments</t>
    </r>
  </si>
  <si>
    <r>
      <t xml:space="preserve">The Single-Particle and Collective Features in the Nuclei just above </t>
    </r>
    <r>
      <rPr>
        <vertAlign val="superscript"/>
        <sz val="8"/>
        <rFont val="MS Sans Serif"/>
        <family val="2"/>
      </rPr>
      <t>132</t>
    </r>
    <r>
      <rPr>
        <sz val="8"/>
        <rFont val="MS Sans Serif"/>
        <family val="2"/>
      </rPr>
      <t>Sn.</t>
    </r>
  </si>
  <si>
    <r>
      <t xml:space="preserve">Lifetime measurement of the 167.1 keV state in </t>
    </r>
    <r>
      <rPr>
        <vertAlign val="superscript"/>
        <sz val="8"/>
        <rFont val="MS Sans Serif"/>
        <family val="2"/>
      </rPr>
      <t>41</t>
    </r>
    <r>
      <rPr>
        <sz val="8"/>
        <rFont val="MS Sans Serif"/>
        <family val="2"/>
      </rPr>
      <t>Ar</t>
    </r>
  </si>
  <si>
    <r>
      <t xml:space="preserve">Structure of low-spin states in the doubly-odd </t>
    </r>
    <r>
      <rPr>
        <vertAlign val="superscript"/>
        <sz val="8"/>
        <rFont val="MS Sans Serif"/>
        <family val="2"/>
      </rPr>
      <t>182</t>
    </r>
    <r>
      <rPr>
        <sz val="8"/>
        <rFont val="MS Sans Serif"/>
        <family val="2"/>
      </rPr>
      <t>Ir nucleus</t>
    </r>
  </si>
  <si>
    <r>
      <t xml:space="preserve">Shape coexistence in </t>
    </r>
    <r>
      <rPr>
        <vertAlign val="superscript"/>
        <sz val="8"/>
        <rFont val="MS Sans Serif"/>
        <family val="2"/>
      </rPr>
      <t>74</t>
    </r>
    <r>
      <rPr>
        <sz val="8"/>
        <rFont val="MS Sans Serif"/>
        <family val="2"/>
      </rPr>
      <t>Kr and</t>
    </r>
    <r>
      <rPr>
        <vertAlign val="superscript"/>
        <sz val="8"/>
        <rFont val="MS Sans Serif"/>
        <family val="2"/>
      </rPr>
      <t xml:space="preserve"> 76</t>
    </r>
    <r>
      <rPr>
        <sz val="8"/>
        <rFont val="MS Sans Serif"/>
        <family val="2"/>
      </rPr>
      <t>Kr</t>
    </r>
  </si>
  <si>
    <r>
      <t xml:space="preserve">Precision measurement of the decay rate of </t>
    </r>
    <r>
      <rPr>
        <vertAlign val="superscript"/>
        <sz val="8"/>
        <rFont val="MS Sans Serif"/>
        <family val="2"/>
      </rPr>
      <t>7</t>
    </r>
    <r>
      <rPr>
        <sz val="8"/>
        <rFont val="MS Sans Serif"/>
        <family val="2"/>
      </rPr>
      <t>Be in host materials</t>
    </r>
  </si>
  <si>
    <r>
      <t xml:space="preserve">Multiple particle emission after </t>
    </r>
    <r>
      <rPr>
        <vertAlign val="superscript"/>
        <sz val="8"/>
        <rFont val="MS Sans Serif"/>
        <family val="2"/>
      </rPr>
      <t>11</t>
    </r>
    <r>
      <rPr>
        <sz val="8"/>
        <rFont val="MS Sans Serif"/>
        <family val="2"/>
      </rPr>
      <t>Li beta-decay: exploring new decay channels</t>
    </r>
  </si>
  <si>
    <r>
      <t xml:space="preserve">Multiple particle break-up study of low excited states in </t>
    </r>
    <r>
      <rPr>
        <vertAlign val="superscript"/>
        <sz val="8"/>
        <rFont val="MS Sans Serif"/>
        <family val="2"/>
      </rPr>
      <t>9</t>
    </r>
    <r>
      <rPr>
        <sz val="8"/>
        <rFont val="MS Sans Serif"/>
        <family val="2"/>
      </rPr>
      <t xml:space="preserve">Be: The ghost peak in the </t>
    </r>
    <r>
      <rPr>
        <vertAlign val="superscript"/>
        <sz val="8"/>
        <rFont val="MS Sans Serif"/>
        <family val="2"/>
      </rPr>
      <t>8</t>
    </r>
    <r>
      <rPr>
        <sz val="8"/>
        <rFont val="MS Sans Serif"/>
        <family val="2"/>
      </rPr>
      <t>Be excitation energy spectrum visited</t>
    </r>
  </si>
  <si>
    <r>
      <t xml:space="preserve">Investigation of the </t>
    </r>
    <r>
      <rPr>
        <vertAlign val="superscript"/>
        <sz val="8"/>
        <rFont val="MS Sans Serif"/>
        <family val="2"/>
      </rPr>
      <t>9</t>
    </r>
    <r>
      <rPr>
        <sz val="8"/>
        <rFont val="MS Sans Serif"/>
        <family val="2"/>
      </rPr>
      <t>Li+</t>
    </r>
    <r>
      <rPr>
        <vertAlign val="superscript"/>
        <sz val="8"/>
        <rFont val="MS Sans Serif"/>
        <family val="2"/>
      </rPr>
      <t>2</t>
    </r>
    <r>
      <rPr>
        <sz val="8"/>
        <rFont val="MS Sans Serif"/>
        <family val="2"/>
      </rPr>
      <t>H→</t>
    </r>
    <r>
      <rPr>
        <vertAlign val="superscript"/>
        <sz val="8"/>
        <rFont val="MS Sans Serif"/>
        <family val="2"/>
      </rPr>
      <t>8</t>
    </r>
    <r>
      <rPr>
        <sz val="8"/>
        <rFont val="MS Sans Serif"/>
        <family val="2"/>
      </rPr>
      <t>Li+t reaction at REX-ISOLDE</t>
    </r>
  </si>
  <si>
    <r>
      <t xml:space="preserve">Study of </t>
    </r>
    <r>
      <rPr>
        <vertAlign val="superscript"/>
        <sz val="8"/>
        <rFont val="MS Sans Serif"/>
        <family val="2"/>
      </rPr>
      <t>10</t>
    </r>
    <r>
      <rPr>
        <sz val="8"/>
        <rFont val="MS Sans Serif"/>
        <family val="2"/>
      </rPr>
      <t xml:space="preserve">Li via the </t>
    </r>
    <r>
      <rPr>
        <vertAlign val="superscript"/>
        <sz val="8"/>
        <rFont val="MS Sans Serif"/>
        <family val="2"/>
      </rPr>
      <t>9</t>
    </r>
    <r>
      <rPr>
        <sz val="8"/>
        <rFont val="MS Sans Serif"/>
        <family val="2"/>
      </rPr>
      <t>Li(</t>
    </r>
    <r>
      <rPr>
        <vertAlign val="superscript"/>
        <sz val="8"/>
        <rFont val="MS Sans Serif"/>
        <family val="2"/>
      </rPr>
      <t>2</t>
    </r>
    <r>
      <rPr>
        <sz val="8"/>
        <rFont val="MS Sans Serif"/>
        <family val="2"/>
      </rPr>
      <t>H,p) reaction at REX-ISOLDE</t>
    </r>
  </si>
  <si>
    <r>
      <t xml:space="preserve">Beta decay half-life of </t>
    </r>
    <r>
      <rPr>
        <vertAlign val="superscript"/>
        <sz val="8"/>
        <rFont val="MS Sans Serif"/>
        <family val="2"/>
      </rPr>
      <t>231</t>
    </r>
    <r>
      <rPr>
        <sz val="8"/>
        <rFont val="MS Sans Serif"/>
        <family val="2"/>
      </rPr>
      <t>Ra</t>
    </r>
  </si>
  <si>
    <r>
      <t xml:space="preserve">Nuclear structure of </t>
    </r>
    <r>
      <rPr>
        <vertAlign val="superscript"/>
        <sz val="8"/>
        <rFont val="MS Sans Serif"/>
        <family val="2"/>
      </rPr>
      <t>229</t>
    </r>
    <r>
      <rPr>
        <sz val="8"/>
        <rFont val="MS Sans Serif"/>
        <family val="2"/>
      </rPr>
      <t>Th</t>
    </r>
  </si>
  <si>
    <r>
      <t xml:space="preserve">Clarification of the low-lying resonance states of </t>
    </r>
    <r>
      <rPr>
        <vertAlign val="superscript"/>
        <sz val="8"/>
        <rFont val="MS Sans Serif"/>
        <family val="2"/>
      </rPr>
      <t>9</t>
    </r>
    <r>
      <rPr>
        <sz val="8"/>
        <rFont val="MS Sans Serif"/>
        <family val="2"/>
      </rPr>
      <t>Be</t>
    </r>
  </si>
  <si>
    <r>
      <t xml:space="preserve">Coulomb excitation of </t>
    </r>
    <r>
      <rPr>
        <vertAlign val="superscript"/>
        <sz val="8"/>
        <rFont val="MS Sans Serif"/>
        <family val="2"/>
      </rPr>
      <t>110</t>
    </r>
    <r>
      <rPr>
        <sz val="8"/>
        <rFont val="MS Sans Serif"/>
        <family val="2"/>
      </rPr>
      <t>Sn using REX-ISOLDE</t>
    </r>
  </si>
  <si>
    <r>
      <t xml:space="preserve">Nuclear spin-lattice relaxation of </t>
    </r>
    <r>
      <rPr>
        <vertAlign val="superscript"/>
        <sz val="8"/>
        <rFont val="MS Sans Serif"/>
        <family val="2"/>
      </rPr>
      <t>62</t>
    </r>
    <r>
      <rPr>
        <sz val="8"/>
        <rFont val="MS Sans Serif"/>
        <family val="2"/>
      </rPr>
      <t>Cu at low temperatures in iron</t>
    </r>
  </si>
  <si>
    <r>
      <t xml:space="preserve">Accurate mass measurements of </t>
    </r>
    <r>
      <rPr>
        <vertAlign val="superscript"/>
        <sz val="8"/>
        <rFont val="MS Sans Serif"/>
        <family val="2"/>
      </rPr>
      <t>26</t>
    </r>
    <r>
      <rPr>
        <sz val="8"/>
        <rFont val="MS Sans Serif"/>
        <family val="2"/>
      </rPr>
      <t xml:space="preserve">Ne, </t>
    </r>
    <r>
      <rPr>
        <vertAlign val="superscript"/>
        <sz val="8"/>
        <rFont val="MS Sans Serif"/>
        <family val="2"/>
      </rPr>
      <t>26-30</t>
    </r>
    <r>
      <rPr>
        <sz val="8"/>
        <rFont val="MS Sans Serif"/>
        <family val="2"/>
      </rPr>
      <t xml:space="preserve">Na, </t>
    </r>
    <r>
      <rPr>
        <vertAlign val="superscript"/>
        <sz val="8"/>
        <rFont val="MS Sans Serif"/>
        <family val="2"/>
      </rPr>
      <t>29-33</t>
    </r>
    <r>
      <rPr>
        <sz val="8"/>
        <rFont val="MS Sans Serif"/>
        <family val="2"/>
      </rPr>
      <t>Mg performed with the MISTRAL spectrometer</t>
    </r>
  </si>
  <si>
    <r>
      <t xml:space="preserve">High precision masses of </t>
    </r>
    <r>
      <rPr>
        <vertAlign val="superscript"/>
        <sz val="8"/>
        <rFont val="MS Sans Serif"/>
        <family val="2"/>
      </rPr>
      <t>29-33</t>
    </r>
    <r>
      <rPr>
        <sz val="8"/>
        <rFont val="MS Sans Serif"/>
        <family val="2"/>
      </rPr>
      <t>Mg and the N = 20 shell ‘closure’</t>
    </r>
  </si>
  <si>
    <r>
      <t>Lattice location and perturbed angular correlation studies of implanted Ag in SrTiO</t>
    </r>
    <r>
      <rPr>
        <vertAlign val="subscript"/>
        <sz val="8"/>
        <rFont val="MS Sans Serif"/>
        <family val="2"/>
      </rPr>
      <t>3</t>
    </r>
  </si>
  <si>
    <r>
      <t>Crystal field analysis of Pm</t>
    </r>
    <r>
      <rPr>
        <vertAlign val="superscript"/>
        <sz val="8"/>
        <rFont val="MS Sans Serif"/>
        <family val="2"/>
      </rPr>
      <t>3+</t>
    </r>
    <r>
      <rPr>
        <sz val="8"/>
        <rFont val="MS Sans Serif"/>
        <family val="2"/>
      </rPr>
      <t xml:space="preserve"> (4</t>
    </r>
    <r>
      <rPr>
        <sz val="8"/>
        <color rgb="FF000000"/>
        <rFont val="MS Sans Serif"/>
        <family val="2"/>
      </rPr>
      <t>f</t>
    </r>
    <r>
      <rPr>
        <vertAlign val="superscript"/>
        <sz val="8"/>
        <rFont val="MS Sans Serif"/>
        <family val="2"/>
      </rPr>
      <t xml:space="preserve"> 4</t>
    </r>
    <r>
      <rPr>
        <sz val="8"/>
        <rFont val="MS Sans Serif"/>
        <family val="2"/>
      </rPr>
      <t>) and Sm</t>
    </r>
    <r>
      <rPr>
        <vertAlign val="superscript"/>
        <sz val="8"/>
        <rFont val="MS Sans Serif"/>
        <family val="2"/>
      </rPr>
      <t>3+</t>
    </r>
    <r>
      <rPr>
        <sz val="8"/>
        <rFont val="MS Sans Serif"/>
        <family val="2"/>
      </rPr>
      <t xml:space="preserve"> (4</t>
    </r>
    <r>
      <rPr>
        <sz val="8"/>
        <color rgb="FF000000"/>
        <rFont val="MS Sans Serif"/>
        <family val="2"/>
      </rPr>
      <t>f</t>
    </r>
    <r>
      <rPr>
        <vertAlign val="superscript"/>
        <sz val="8"/>
        <rFont val="MS Sans Serif"/>
        <family val="2"/>
      </rPr>
      <t xml:space="preserve"> 5</t>
    </r>
    <r>
      <rPr>
        <sz val="8"/>
        <rFont val="MS Sans Serif"/>
        <family val="2"/>
      </rPr>
      <t xml:space="preserve">) and lattice location studies of </t>
    </r>
    <r>
      <rPr>
        <vertAlign val="superscript"/>
        <sz val="8"/>
        <rFont val="MS Sans Serif"/>
        <family val="2"/>
      </rPr>
      <t>147</t>
    </r>
    <r>
      <rPr>
        <sz val="8"/>
        <rFont val="MS Sans Serif"/>
        <family val="2"/>
      </rPr>
      <t xml:space="preserve">Nd and </t>
    </r>
    <r>
      <rPr>
        <vertAlign val="superscript"/>
        <sz val="8"/>
        <rFont val="MS Sans Serif"/>
        <family val="2"/>
      </rPr>
      <t>147</t>
    </r>
    <r>
      <rPr>
        <sz val="8"/>
        <rFont val="MS Sans Serif"/>
        <family val="2"/>
      </rPr>
      <t xml:space="preserve">Pm in </t>
    </r>
    <r>
      <rPr>
        <sz val="8"/>
        <color rgb="FF000000"/>
        <rFont val="MS Sans Serif"/>
        <family val="2"/>
      </rPr>
      <t>w</t>
    </r>
    <r>
      <rPr>
        <sz val="8"/>
        <rFont val="MS Sans Serif"/>
        <family val="2"/>
      </rPr>
      <t xml:space="preserve">-AlN </t>
    </r>
  </si>
  <si>
    <r>
      <t xml:space="preserve">Beta-decay properties of </t>
    </r>
    <r>
      <rPr>
        <vertAlign val="superscript"/>
        <sz val="8"/>
        <rFont val="MS Sans Serif"/>
        <family val="2"/>
      </rPr>
      <t>72</t>
    </r>
    <r>
      <rPr>
        <sz val="8"/>
        <rFont val="MS Sans Serif"/>
        <family val="2"/>
      </rPr>
      <t xml:space="preserve">Ni and </t>
    </r>
    <r>
      <rPr>
        <vertAlign val="superscript"/>
        <sz val="8"/>
        <rFont val="MS Sans Serif"/>
        <family val="2"/>
      </rPr>
      <t>72</t>
    </r>
    <r>
      <rPr>
        <sz val="8"/>
        <rFont val="MS Sans Serif"/>
        <family val="2"/>
      </rPr>
      <t xml:space="preserve">Cu </t>
    </r>
  </si>
  <si>
    <r>
      <t xml:space="preserve">Study of the neutron deficient </t>
    </r>
    <r>
      <rPr>
        <vertAlign val="superscript"/>
        <sz val="8"/>
        <rFont val="MS Sans Serif"/>
        <family val="2"/>
      </rPr>
      <t>182–190</t>
    </r>
    <r>
      <rPr>
        <sz val="8"/>
        <rFont val="MS Sans Serif"/>
        <family val="2"/>
      </rPr>
      <t>Pb isotopes by simultaneous atomic- and nuclear-spectroscopy</t>
    </r>
  </si>
  <si>
    <r>
      <t xml:space="preserve">Hyperfijnstructuur van stabiel </t>
    </r>
    <r>
      <rPr>
        <vertAlign val="superscript"/>
        <sz val="8"/>
        <rFont val="MS Sans Serif"/>
        <family val="2"/>
      </rPr>
      <t>25</t>
    </r>
    <r>
      <rPr>
        <sz val="8"/>
        <rFont val="MS Sans Serif"/>
        <family val="2"/>
      </rPr>
      <t xml:space="preserve">Mg en neutronrijke </t>
    </r>
    <r>
      <rPr>
        <vertAlign val="superscript"/>
        <sz val="8"/>
        <rFont val="MS Sans Serif"/>
        <family val="2"/>
      </rPr>
      <t>31,33</t>
    </r>
    <r>
      <rPr>
        <sz val="8"/>
        <rFont val="MS Sans Serif"/>
        <family val="2"/>
      </rPr>
      <t>Mg kernen</t>
    </r>
  </si>
  <si>
    <r>
      <t>High-Tc superconductors sinthesys of the family HgBa</t>
    </r>
    <r>
      <rPr>
        <vertAlign val="subscript"/>
        <sz val="8"/>
        <rFont val="MS Sans Serif"/>
        <family val="2"/>
      </rPr>
      <t>2</t>
    </r>
    <r>
      <rPr>
        <sz val="8"/>
        <rFont val="MS Sans Serif"/>
        <family val="2"/>
      </rPr>
      <t>Ca</t>
    </r>
    <r>
      <rPr>
        <vertAlign val="subscript"/>
        <sz val="8"/>
        <rFont val="MS Sans Serif"/>
        <family val="2"/>
      </rPr>
      <t>n-1</t>
    </r>
    <r>
      <rPr>
        <sz val="8"/>
        <rFont val="MS Sans Serif"/>
        <family val="2"/>
      </rPr>
      <t>Cu</t>
    </r>
    <r>
      <rPr>
        <vertAlign val="subscript"/>
        <sz val="8"/>
        <rFont val="MS Sans Serif"/>
        <family val="2"/>
      </rPr>
      <t>n</t>
    </r>
    <r>
      <rPr>
        <sz val="8"/>
        <rFont val="MS Sans Serif"/>
        <family val="2"/>
      </rPr>
      <t>O</t>
    </r>
    <r>
      <rPr>
        <vertAlign val="subscript"/>
        <sz val="8"/>
        <rFont val="MS Sans Serif"/>
        <family val="2"/>
      </rPr>
      <t>2n+2+d</t>
    </r>
    <r>
      <rPr>
        <sz val="8"/>
        <rFont val="MS Sans Serif"/>
        <family val="2"/>
      </rPr>
      <t xml:space="preserve"> (n=2 e 3): New methods of precursor preparation and microscopic nuclear characterization techniques</t>
    </r>
  </si>
  <si>
    <r>
      <t xml:space="preserve">Beta decay of </t>
    </r>
    <r>
      <rPr>
        <vertAlign val="superscript"/>
        <sz val="8"/>
        <rFont val="MS Sans Serif"/>
        <family val="2"/>
      </rPr>
      <t>9</t>
    </r>
    <r>
      <rPr>
        <sz val="8"/>
        <rFont val="MS Sans Serif"/>
        <family val="2"/>
      </rPr>
      <t xml:space="preserve">Li to </t>
    </r>
    <r>
      <rPr>
        <vertAlign val="superscript"/>
        <sz val="8"/>
        <rFont val="MS Sans Serif"/>
        <family val="2"/>
      </rPr>
      <t>9</t>
    </r>
    <r>
      <rPr>
        <sz val="8"/>
        <rFont val="MS Sans Serif"/>
        <family val="2"/>
      </rPr>
      <t>Be(1/2</t>
    </r>
    <r>
      <rPr>
        <vertAlign val="superscript"/>
        <sz val="8"/>
        <rFont val="MS Sans Serif"/>
        <family val="2"/>
      </rPr>
      <t>+</t>
    </r>
    <r>
      <rPr>
        <sz val="8"/>
        <rFont val="MS Sans Serif"/>
        <family val="2"/>
      </rPr>
      <t>)</t>
    </r>
  </si>
  <si>
    <r>
      <t xml:space="preserve">Study of the β-delayed multiple break-up of the 2.43 meV state in </t>
    </r>
    <r>
      <rPr>
        <vertAlign val="superscript"/>
        <sz val="8"/>
        <rFont val="MS Sans Serif"/>
        <family val="2"/>
      </rPr>
      <t>9</t>
    </r>
    <r>
      <rPr>
        <sz val="8"/>
        <rFont val="MS Sans Serif"/>
        <family val="2"/>
      </rPr>
      <t>Be</t>
    </r>
  </si>
  <si>
    <r>
      <t xml:space="preserve">"Safe" Coulomb Excitation of </t>
    </r>
    <r>
      <rPr>
        <vertAlign val="superscript"/>
        <sz val="8"/>
        <rFont val="MS Sans Serif"/>
        <family val="2"/>
      </rPr>
      <t>30</t>
    </r>
    <r>
      <rPr>
        <sz val="8"/>
        <rFont val="MS Sans Serif"/>
        <family val="2"/>
      </rPr>
      <t>Mg</t>
    </r>
  </si>
  <si>
    <r>
      <t xml:space="preserve">Low energy reactions with radioactive ions at REX-ISOLDE - the </t>
    </r>
    <r>
      <rPr>
        <vertAlign val="superscript"/>
        <sz val="8"/>
        <rFont val="MS Sans Serif"/>
        <family val="2"/>
      </rPr>
      <t>9</t>
    </r>
    <r>
      <rPr>
        <sz val="8"/>
        <rFont val="MS Sans Serif"/>
        <family val="2"/>
      </rPr>
      <t xml:space="preserve">Li + </t>
    </r>
    <r>
      <rPr>
        <vertAlign val="superscript"/>
        <sz val="8"/>
        <rFont val="MS Sans Serif"/>
        <family val="2"/>
      </rPr>
      <t>2</t>
    </r>
    <r>
      <rPr>
        <sz val="8"/>
        <rFont val="MS Sans Serif"/>
        <family val="2"/>
      </rPr>
      <t>H case</t>
    </r>
  </si>
  <si>
    <r>
      <t xml:space="preserve">New structure information on </t>
    </r>
    <r>
      <rPr>
        <vertAlign val="superscript"/>
        <sz val="8"/>
        <rFont val="MS Sans Serif"/>
        <family val="2"/>
      </rPr>
      <t>30</t>
    </r>
    <r>
      <rPr>
        <sz val="8"/>
        <rFont val="MS Sans Serif"/>
        <family val="2"/>
      </rPr>
      <t xml:space="preserve">Mg, </t>
    </r>
    <r>
      <rPr>
        <vertAlign val="superscript"/>
        <sz val="8"/>
        <rFont val="MS Sans Serif"/>
        <family val="2"/>
      </rPr>
      <t>31</t>
    </r>
    <r>
      <rPr>
        <sz val="8"/>
        <rFont val="MS Sans Serif"/>
        <family val="2"/>
      </rPr>
      <t xml:space="preserve">Mg and </t>
    </r>
    <r>
      <rPr>
        <vertAlign val="superscript"/>
        <sz val="8"/>
        <rFont val="MS Sans Serif"/>
        <family val="2"/>
      </rPr>
      <t>32</t>
    </r>
    <r>
      <rPr>
        <sz val="8"/>
        <rFont val="MS Sans Serif"/>
        <family val="2"/>
      </rPr>
      <t>Mg</t>
    </r>
  </si>
  <si>
    <r>
      <t>Beta decay studies far from stability with the Total Absorption Technique: the case of</t>
    </r>
    <r>
      <rPr>
        <vertAlign val="superscript"/>
        <sz val="8"/>
        <rFont val="MS Sans Serif"/>
        <family val="2"/>
      </rPr>
      <t xml:space="preserve"> 76</t>
    </r>
    <r>
      <rPr>
        <sz val="8"/>
        <rFont val="MS Sans Serif"/>
        <family val="2"/>
      </rPr>
      <t>Sr</t>
    </r>
  </si>
  <si>
    <r>
      <t xml:space="preserve">β-decay of </t>
    </r>
    <r>
      <rPr>
        <vertAlign val="superscript"/>
        <sz val="8"/>
        <rFont val="MS Sans Serif"/>
        <family val="2"/>
      </rPr>
      <t>22</t>
    </r>
    <r>
      <rPr>
        <sz val="8"/>
        <rFont val="MS Sans Serif"/>
        <family val="2"/>
      </rPr>
      <t>O</t>
    </r>
  </si>
  <si>
    <r>
      <t xml:space="preserve">Properties of the </t>
    </r>
    <r>
      <rPr>
        <vertAlign val="superscript"/>
        <sz val="8"/>
        <rFont val="MS Sans Serif"/>
        <family val="2"/>
      </rPr>
      <t>12</t>
    </r>
    <r>
      <rPr>
        <sz val="8"/>
        <rFont val="MS Sans Serif"/>
        <family val="2"/>
      </rPr>
      <t>C 10 MeV state determined through β-decay</t>
    </r>
  </si>
  <si>
    <r>
      <t xml:space="preserve">Revised rates for the stellar triple-α process from measurement of </t>
    </r>
    <r>
      <rPr>
        <vertAlign val="superscript"/>
        <sz val="8"/>
        <rFont val="MS Sans Serif"/>
        <family val="2"/>
      </rPr>
      <t>12</t>
    </r>
    <r>
      <rPr>
        <sz val="8"/>
        <rFont val="MS Sans Serif"/>
        <family val="2"/>
      </rPr>
      <t>C nuclear resonances</t>
    </r>
  </si>
  <si>
    <r>
      <t>ISOLTRAP mass measurements of exotic nuclides at dm/m=10</t>
    </r>
    <r>
      <rPr>
        <vertAlign val="superscript"/>
        <sz val="8"/>
        <rFont val="MS Sans Serif"/>
        <family val="2"/>
      </rPr>
      <t>-8</t>
    </r>
    <r>
      <rPr>
        <sz val="8"/>
        <rFont val="MS Sans Serif"/>
        <family val="2"/>
      </rPr>
      <t xml:space="preserve"> </t>
    </r>
  </si>
  <si>
    <r>
      <t xml:space="preserve">Mass measurements of </t>
    </r>
    <r>
      <rPr>
        <vertAlign val="superscript"/>
        <sz val="8"/>
        <rFont val="MS Sans Serif"/>
        <family val="2"/>
      </rPr>
      <t>56-57</t>
    </r>
    <r>
      <rPr>
        <sz val="8"/>
        <rFont val="MS Sans Serif"/>
        <family val="2"/>
      </rPr>
      <t>Cr and the question of shell reincarnation at N=32</t>
    </r>
  </si>
  <si>
    <r>
      <t xml:space="preserve">Mass measuement on the rp-process waiting point </t>
    </r>
    <r>
      <rPr>
        <vertAlign val="superscript"/>
        <sz val="8"/>
        <rFont val="MS Sans Serif"/>
        <family val="2"/>
      </rPr>
      <t>72</t>
    </r>
    <r>
      <rPr>
        <sz val="8"/>
        <rFont val="MS Sans Serif"/>
        <family val="2"/>
      </rPr>
      <t>Kr</t>
    </r>
  </si>
  <si>
    <r>
      <t xml:space="preserve">Low-lying resonance states in the </t>
    </r>
    <r>
      <rPr>
        <vertAlign val="superscript"/>
        <sz val="8"/>
        <rFont val="MS Sans Serif"/>
        <family val="2"/>
      </rPr>
      <t>9</t>
    </r>
    <r>
      <rPr>
        <sz val="8"/>
        <rFont val="MS Sans Serif"/>
        <family val="2"/>
      </rPr>
      <t>Be continuum</t>
    </r>
  </si>
  <si>
    <r>
      <t xml:space="preserve">Level structure of odd-odd </t>
    </r>
    <r>
      <rPr>
        <vertAlign val="superscript"/>
        <sz val="8"/>
        <rFont val="MS Sans Serif"/>
        <family val="2"/>
      </rPr>
      <t>134</t>
    </r>
    <r>
      <rPr>
        <sz val="8"/>
        <rFont val="MS Sans Serif"/>
        <family val="2"/>
      </rPr>
      <t>Sb populated in the β</t>
    </r>
    <r>
      <rPr>
        <vertAlign val="superscript"/>
        <sz val="8"/>
        <rFont val="MS Sans Serif"/>
        <family val="2"/>
      </rPr>
      <t>-</t>
    </r>
    <r>
      <rPr>
        <sz val="8"/>
        <rFont val="MS Sans Serif"/>
        <family val="2"/>
      </rPr>
      <t xml:space="preserve"> decays of </t>
    </r>
    <r>
      <rPr>
        <vertAlign val="superscript"/>
        <sz val="8"/>
        <rFont val="MS Sans Serif"/>
        <family val="2"/>
      </rPr>
      <t>134;135</t>
    </r>
    <r>
      <rPr>
        <sz val="8"/>
        <rFont val="MS Sans Serif"/>
        <family val="2"/>
      </rPr>
      <t>Sn</t>
    </r>
  </si>
  <si>
    <r>
      <t xml:space="preserve">Identifcation of shell-model states in </t>
    </r>
    <r>
      <rPr>
        <vertAlign val="superscript"/>
        <sz val="8"/>
        <rFont val="MS Sans Serif"/>
        <family val="2"/>
      </rPr>
      <t>135</t>
    </r>
    <r>
      <rPr>
        <sz val="8"/>
        <rFont val="MS Sans Serif"/>
        <family val="2"/>
      </rPr>
      <t>Sb populated via β</t>
    </r>
    <r>
      <rPr>
        <vertAlign val="superscript"/>
        <sz val="8"/>
        <rFont val="MS Sans Serif"/>
        <family val="2"/>
      </rPr>
      <t>-</t>
    </r>
    <r>
      <rPr>
        <sz val="8"/>
        <rFont val="MS Sans Serif"/>
        <family val="2"/>
      </rPr>
      <t xml:space="preserve">decay of </t>
    </r>
    <r>
      <rPr>
        <vertAlign val="superscript"/>
        <sz val="8"/>
        <rFont val="MS Sans Serif"/>
        <family val="2"/>
      </rPr>
      <t>135</t>
    </r>
    <r>
      <rPr>
        <sz val="8"/>
        <rFont val="MS Sans Serif"/>
        <family val="2"/>
      </rPr>
      <t>Sn</t>
    </r>
  </si>
  <si>
    <r>
      <t xml:space="preserve">Spectroscopy and lifetime measurements of states in </t>
    </r>
    <r>
      <rPr>
        <vertAlign val="superscript"/>
        <sz val="8"/>
        <rFont val="MS Sans Serif"/>
        <family val="2"/>
      </rPr>
      <t>76</t>
    </r>
    <r>
      <rPr>
        <sz val="8"/>
        <rFont val="MS Sans Serif"/>
        <family val="2"/>
      </rPr>
      <t xml:space="preserve">Kr populated in </t>
    </r>
    <r>
      <rPr>
        <vertAlign val="superscript"/>
        <sz val="8"/>
        <rFont val="MS Sans Serif"/>
        <family val="2"/>
      </rPr>
      <t>76</t>
    </r>
    <r>
      <rPr>
        <sz val="8"/>
        <rFont val="MS Sans Serif"/>
        <family val="2"/>
      </rPr>
      <t>Rb decay</t>
    </r>
  </si>
  <si>
    <r>
      <t xml:space="preserve">Nuclear magnetic moment of </t>
    </r>
    <r>
      <rPr>
        <vertAlign val="superscript"/>
        <sz val="8"/>
        <rFont val="MS Sans Serif"/>
        <family val="2"/>
      </rPr>
      <t>69</t>
    </r>
    <r>
      <rPr>
        <sz val="8"/>
        <rFont val="MS Sans Serif"/>
        <family val="2"/>
      </rPr>
      <t>As from on-line β-NMR/ON on oriented nuclei</t>
    </r>
  </si>
  <si>
    <r>
      <t xml:space="preserve">Isospin mixing in the T=5/2 ground state of </t>
    </r>
    <r>
      <rPr>
        <vertAlign val="superscript"/>
        <sz val="8"/>
        <rFont val="MS Sans Serif"/>
        <family val="2"/>
      </rPr>
      <t>71</t>
    </r>
    <r>
      <rPr>
        <sz val="8"/>
        <rFont val="MS Sans Serif"/>
        <family val="2"/>
      </rPr>
      <t>As</t>
    </r>
  </si>
  <si>
    <r>
      <t xml:space="preserve">New measurement and reevaluation of the nuclear magnetic and quadrupole moments of </t>
    </r>
    <r>
      <rPr>
        <vertAlign val="superscript"/>
        <sz val="8"/>
        <rFont val="MS Sans Serif"/>
        <family val="2"/>
      </rPr>
      <t>8</t>
    </r>
    <r>
      <rPr>
        <sz val="8"/>
        <rFont val="MS Sans Serif"/>
        <family val="2"/>
      </rPr>
      <t xml:space="preserve">Li and </t>
    </r>
    <r>
      <rPr>
        <vertAlign val="superscript"/>
        <sz val="8"/>
        <rFont val="MS Sans Serif"/>
        <family val="2"/>
      </rPr>
      <t>9</t>
    </r>
    <r>
      <rPr>
        <sz val="8"/>
        <rFont val="MS Sans Serif"/>
        <family val="2"/>
      </rPr>
      <t>Li</t>
    </r>
  </si>
  <si>
    <r>
      <t xml:space="preserve">Measurement of the spin and magnetic moment of </t>
    </r>
    <r>
      <rPr>
        <vertAlign val="superscript"/>
        <sz val="8"/>
        <rFont val="MS Sans Serif"/>
        <family val="2"/>
      </rPr>
      <t>31</t>
    </r>
    <r>
      <rPr>
        <sz val="8"/>
        <rFont val="MS Sans Serif"/>
        <family val="2"/>
      </rPr>
      <t>Mg -- Evidence for a strongly deformed intruder ground state.</t>
    </r>
  </si>
  <si>
    <r>
      <t xml:space="preserve">PAC studies of implanted </t>
    </r>
    <r>
      <rPr>
        <vertAlign val="superscript"/>
        <sz val="8"/>
        <rFont val="MS Sans Serif"/>
        <family val="2"/>
      </rPr>
      <t>111</t>
    </r>
    <r>
      <rPr>
        <sz val="8"/>
        <rFont val="MS Sans Serif"/>
        <family val="2"/>
      </rPr>
      <t>Ag in single-crystalline ZnO</t>
    </r>
  </si>
  <si>
    <r>
      <t xml:space="preserve">Alpha decay of neutron-deficient </t>
    </r>
    <r>
      <rPr>
        <vertAlign val="superscript"/>
        <sz val="8"/>
        <rFont val="MS Sans Serif"/>
        <family val="2"/>
      </rPr>
      <t>200</t>
    </r>
    <r>
      <rPr>
        <sz val="8"/>
        <rFont val="MS Sans Serif"/>
        <family val="2"/>
      </rPr>
      <t>Fr and heavier neighbours</t>
    </r>
  </si>
  <si>
    <r>
      <t xml:space="preserve">Evolution of the nuclear structure approaching </t>
    </r>
    <r>
      <rPr>
        <vertAlign val="superscript"/>
        <sz val="8"/>
        <rFont val="MS Sans Serif"/>
        <family val="2"/>
      </rPr>
      <t>78</t>
    </r>
    <r>
      <rPr>
        <sz val="8"/>
        <rFont val="MS Sans Serif"/>
        <family val="2"/>
      </rPr>
      <t xml:space="preserve">Ni: beta decay of </t>
    </r>
    <r>
      <rPr>
        <vertAlign val="superscript"/>
        <sz val="8"/>
        <rFont val="MS Sans Serif"/>
        <family val="2"/>
      </rPr>
      <t>74-78</t>
    </r>
    <r>
      <rPr>
        <sz val="8"/>
        <rFont val="MS Sans Serif"/>
        <family val="2"/>
      </rPr>
      <t>Cu</t>
    </r>
  </si>
  <si>
    <r>
      <t>Charge Radii of Argon Isotopes in the f</t>
    </r>
    <r>
      <rPr>
        <vertAlign val="subscript"/>
        <sz val="8"/>
        <rFont val="MS Sans Serif"/>
        <family val="2"/>
      </rPr>
      <t>7/2</t>
    </r>
    <r>
      <rPr>
        <sz val="8"/>
        <rFont val="MS Sans Serif"/>
        <family val="2"/>
      </rPr>
      <t xml:space="preserve"> Shell and Radii Systematics in the Ca-Region</t>
    </r>
  </si>
  <si>
    <r>
      <t xml:space="preserve">Nuclear moments of neon isotopes in the range from 17Ne at the proton-rich </t>
    </r>
    <r>
      <rPr>
        <vertAlign val="superscript"/>
        <sz val="8"/>
        <rFont val="MS Sans Serif"/>
        <family val="2"/>
      </rPr>
      <t>25</t>
    </r>
    <r>
      <rPr>
        <sz val="8"/>
        <rFont val="MS Sans Serif"/>
        <family val="2"/>
      </rPr>
      <t>Ne</t>
    </r>
  </si>
  <si>
    <r>
      <t xml:space="preserve">Charge-radius change and nuclear moments in the heavy tin isotopes from laser spectroscopy: Charge radius of </t>
    </r>
    <r>
      <rPr>
        <vertAlign val="superscript"/>
        <sz val="8"/>
        <rFont val="MS Sans Serif"/>
        <family val="2"/>
      </rPr>
      <t>132</t>
    </r>
    <r>
      <rPr>
        <sz val="8"/>
        <rFont val="MS Sans Serif"/>
        <family val="2"/>
      </rPr>
      <t>Sn</t>
    </r>
  </si>
  <si>
    <r>
      <t xml:space="preserve">Low-spin states of doubly odd </t>
    </r>
    <r>
      <rPr>
        <vertAlign val="superscript"/>
        <sz val="8"/>
        <rFont val="MS Sans Serif"/>
        <family val="2"/>
      </rPr>
      <t>184</t>
    </r>
    <r>
      <rPr>
        <sz val="8"/>
        <rFont val="MS Sans Serif"/>
        <family val="2"/>
      </rPr>
      <t>Au.</t>
    </r>
  </si>
  <si>
    <r>
      <t>Atomic ordering of fluorine dopant in the HgBa</t>
    </r>
    <r>
      <rPr>
        <vertAlign val="subscript"/>
        <sz val="8"/>
        <rFont val="MS Sans Serif"/>
        <family val="2"/>
      </rPr>
      <t>2</t>
    </r>
    <r>
      <rPr>
        <sz val="8"/>
        <rFont val="MS Sans Serif"/>
        <family val="2"/>
      </rPr>
      <t>CuO</t>
    </r>
    <r>
      <rPr>
        <vertAlign val="subscript"/>
        <sz val="8"/>
        <rFont val="MS Sans Serif"/>
        <family val="2"/>
      </rPr>
      <t>4+δ</t>
    </r>
    <r>
      <rPr>
        <sz val="8"/>
        <rFont val="MS Sans Serif"/>
        <family val="2"/>
      </rPr>
      <t xml:space="preserve"> high-TC superconductor</t>
    </r>
  </si>
  <si>
    <r>
      <t xml:space="preserve">Experimental investigation of the </t>
    </r>
    <r>
      <rPr>
        <vertAlign val="superscript"/>
        <sz val="8"/>
        <rFont val="MS Sans Serif"/>
        <family val="2"/>
      </rPr>
      <t>9</t>
    </r>
    <r>
      <rPr>
        <sz val="8"/>
        <rFont val="MS Sans Serif"/>
        <family val="2"/>
      </rPr>
      <t>Li+d reaction at REX-ISOLDE</t>
    </r>
  </si>
  <si>
    <r>
      <t>Measurement of the El/E3 phase in</t>
    </r>
    <r>
      <rPr>
        <vertAlign val="superscript"/>
        <sz val="8"/>
        <rFont val="MS Sans Serif"/>
        <family val="2"/>
      </rPr>
      <t xml:space="preserve"> 226</t>
    </r>
    <r>
      <rPr>
        <sz val="8"/>
        <rFont val="MS Sans Serif"/>
        <family val="2"/>
      </rPr>
      <t>Ra</t>
    </r>
  </si>
  <si>
    <r>
      <t>Electrical Field Gradient studies on La</t>
    </r>
    <r>
      <rPr>
        <vertAlign val="subscript"/>
        <sz val="8"/>
        <rFont val="MS Sans Serif"/>
        <family val="2"/>
      </rPr>
      <t>1-x</t>
    </r>
    <r>
      <rPr>
        <sz val="8"/>
        <rFont val="MS Sans Serif"/>
        <family val="2"/>
      </rPr>
      <t>Cd</t>
    </r>
    <r>
      <rPr>
        <vertAlign val="subscript"/>
        <sz val="8"/>
        <rFont val="MS Sans Serif"/>
        <family val="2"/>
      </rPr>
      <t>x</t>
    </r>
    <r>
      <rPr>
        <sz val="8"/>
        <rFont val="MS Sans Serif"/>
        <family val="2"/>
      </rPr>
      <t>MnO</t>
    </r>
    <r>
      <rPr>
        <vertAlign val="subscript"/>
        <sz val="8"/>
        <rFont val="MS Sans Serif"/>
        <family val="2"/>
      </rPr>
      <t>3+d</t>
    </r>
    <r>
      <rPr>
        <sz val="8"/>
        <rFont val="MS Sans Serif"/>
        <family val="2"/>
      </rPr>
      <t xml:space="preserve"> system</t>
    </r>
  </si>
  <si>
    <r>
      <t>Local Probe Studies on LaMnO</t>
    </r>
    <r>
      <rPr>
        <vertAlign val="subscript"/>
        <sz val="8"/>
        <rFont val="MS Sans Serif"/>
        <family val="2"/>
      </rPr>
      <t>3+d</t>
    </r>
    <r>
      <rPr>
        <sz val="8"/>
        <rFont val="MS Sans Serif"/>
        <family val="2"/>
      </rPr>
      <t xml:space="preserve"> Using the Angular Correlation Technique</t>
    </r>
  </si>
  <si>
    <r>
      <t>Perturbed Angular Correlation Study of Pr</t>
    </r>
    <r>
      <rPr>
        <vertAlign val="subscript"/>
        <sz val="8"/>
        <rFont val="MS Sans Serif"/>
        <family val="2"/>
      </rPr>
      <t>1-x</t>
    </r>
    <r>
      <rPr>
        <sz val="8"/>
        <rFont val="MS Sans Serif"/>
        <family val="2"/>
      </rPr>
      <t>Ca</t>
    </r>
    <r>
      <rPr>
        <vertAlign val="subscript"/>
        <sz val="8"/>
        <rFont val="MS Sans Serif"/>
        <family val="2"/>
      </rPr>
      <t>x</t>
    </r>
    <r>
      <rPr>
        <sz val="8"/>
        <rFont val="MS Sans Serif"/>
        <family val="2"/>
      </rPr>
      <t>MnO</t>
    </r>
    <r>
      <rPr>
        <vertAlign val="subscript"/>
        <sz val="8"/>
        <rFont val="MS Sans Serif"/>
        <family val="2"/>
      </rPr>
      <t>3</t>
    </r>
  </si>
  <si>
    <r>
      <t xml:space="preserve">The N = Z nucleus </t>
    </r>
    <r>
      <rPr>
        <vertAlign val="superscript"/>
        <sz val="8"/>
        <rFont val="MS Sans Serif"/>
        <family val="2"/>
      </rPr>
      <t>76</t>
    </r>
    <r>
      <rPr>
        <sz val="8"/>
        <rFont val="MS Sans Serif"/>
        <family val="2"/>
      </rPr>
      <t>Sr: Gamow-Teller strength and nuclear deformation</t>
    </r>
  </si>
  <si>
    <r>
      <t xml:space="preserve">Total absorption spectroscopy of </t>
    </r>
    <r>
      <rPr>
        <vertAlign val="superscript"/>
        <sz val="8"/>
        <rFont val="MS Sans Serif"/>
        <family val="2"/>
      </rPr>
      <t>76</t>
    </r>
    <r>
      <rPr>
        <sz val="8"/>
        <rFont val="MS Sans Serif"/>
        <family val="2"/>
      </rPr>
      <t>Sr with the Lucrecia spectrometer at ISOLDE</t>
    </r>
  </si>
  <si>
    <r>
      <t xml:space="preserve">Deformation of the N = Z Nucleus </t>
    </r>
    <r>
      <rPr>
        <vertAlign val="superscript"/>
        <sz val="8"/>
        <rFont val="MS Sans Serif"/>
        <family val="2"/>
      </rPr>
      <t>76</t>
    </r>
    <r>
      <rPr>
        <sz val="8"/>
        <rFont val="MS Sans Serif"/>
        <family val="2"/>
      </rPr>
      <t>Sr using β-Decay Studies</t>
    </r>
  </si>
  <si>
    <r>
      <t xml:space="preserve">β-decay of </t>
    </r>
    <r>
      <rPr>
        <vertAlign val="superscript"/>
        <sz val="8"/>
        <rFont val="MS Sans Serif"/>
        <family val="2"/>
      </rPr>
      <t>26</t>
    </r>
    <r>
      <rPr>
        <sz val="8"/>
        <rFont val="MS Sans Serif"/>
        <family val="2"/>
      </rPr>
      <t>Ne</t>
    </r>
  </si>
  <si>
    <r>
      <t xml:space="preserve">News on </t>
    </r>
    <r>
      <rPr>
        <vertAlign val="superscript"/>
        <sz val="8"/>
        <rFont val="MS Sans Serif"/>
        <family val="2"/>
      </rPr>
      <t>12</t>
    </r>
    <r>
      <rPr>
        <sz val="8"/>
        <rFont val="MS Sans Serif"/>
        <family val="2"/>
      </rPr>
      <t>C from β-decay studies</t>
    </r>
  </si>
  <si>
    <r>
      <t xml:space="preserve">Towards high-precision mass measurements on </t>
    </r>
    <r>
      <rPr>
        <vertAlign val="superscript"/>
        <sz val="8"/>
        <rFont val="MS Sans Serif"/>
        <family val="2"/>
      </rPr>
      <t>74</t>
    </r>
    <r>
      <rPr>
        <sz val="8"/>
        <rFont val="MS Sans Serif"/>
        <family val="2"/>
      </rPr>
      <t>Rb for a test of the CVC hypothesis and the unitarity of the CKM matrix</t>
    </r>
  </si>
  <si>
    <r>
      <t xml:space="preserve">Direct mass measurements on the superallowed emitter </t>
    </r>
    <r>
      <rPr>
        <vertAlign val="superscript"/>
        <sz val="8"/>
        <rFont val="MS Sans Serif"/>
        <family val="2"/>
      </rPr>
      <t>74</t>
    </r>
    <r>
      <rPr>
        <sz val="8"/>
        <rFont val="MS Sans Serif"/>
        <family val="2"/>
      </rPr>
      <t xml:space="preserve">Rb and its daughter </t>
    </r>
    <r>
      <rPr>
        <vertAlign val="superscript"/>
        <sz val="8"/>
        <rFont val="MS Sans Serif"/>
        <family val="2"/>
      </rPr>
      <t>74</t>
    </r>
    <r>
      <rPr>
        <sz val="8"/>
        <rFont val="MS Sans Serif"/>
        <family val="2"/>
      </rPr>
      <t>Kr: Isospin-symmetry-breaking correction for Standard-Model tests</t>
    </r>
  </si>
  <si>
    <r>
      <t>The Mass of</t>
    </r>
    <r>
      <rPr>
        <vertAlign val="superscript"/>
        <sz val="8"/>
        <rFont val="MS Sans Serif"/>
        <family val="2"/>
      </rPr>
      <t xml:space="preserve"> 22</t>
    </r>
    <r>
      <rPr>
        <sz val="8"/>
        <rFont val="MS Sans Serif"/>
        <family val="2"/>
      </rPr>
      <t>Mg</t>
    </r>
  </si>
  <si>
    <r>
      <t xml:space="preserve">Mass measurement on the rp-process waiting point </t>
    </r>
    <r>
      <rPr>
        <vertAlign val="superscript"/>
        <sz val="8"/>
        <rFont val="MS Sans Serif"/>
        <family val="2"/>
      </rPr>
      <t>72</t>
    </r>
    <r>
      <rPr>
        <sz val="8"/>
        <rFont val="MS Sans Serif"/>
        <family val="2"/>
      </rPr>
      <t>Kr</t>
    </r>
  </si>
  <si>
    <r>
      <t xml:space="preserve">Unambiguous identification of three β-decaying isomers in </t>
    </r>
    <r>
      <rPr>
        <vertAlign val="superscript"/>
        <sz val="8"/>
        <rFont val="MS Sans Serif"/>
        <family val="2"/>
      </rPr>
      <t>70</t>
    </r>
    <r>
      <rPr>
        <sz val="8"/>
        <rFont val="MS Sans Serif"/>
        <family val="2"/>
      </rPr>
      <t>Cu</t>
    </r>
  </si>
  <si>
    <r>
      <t xml:space="preserve">New information on the β-decay of </t>
    </r>
    <r>
      <rPr>
        <vertAlign val="superscript"/>
        <sz val="8"/>
        <rFont val="MS Sans Serif"/>
        <family val="2"/>
      </rPr>
      <t>11</t>
    </r>
    <r>
      <rPr>
        <sz val="8"/>
        <rFont val="MS Sans Serif"/>
        <family val="2"/>
      </rPr>
      <t>Li from Doppler broadened g lines</t>
    </r>
  </si>
  <si>
    <r>
      <t xml:space="preserve">The β-decay of </t>
    </r>
    <r>
      <rPr>
        <vertAlign val="superscript"/>
        <sz val="8"/>
        <rFont val="MS Sans Serif"/>
        <family val="2"/>
      </rPr>
      <t>9</t>
    </r>
    <r>
      <rPr>
        <sz val="8"/>
        <rFont val="MS Sans Serif"/>
        <family val="2"/>
      </rPr>
      <t xml:space="preserve">Li to the high lying states in </t>
    </r>
    <r>
      <rPr>
        <vertAlign val="superscript"/>
        <sz val="8"/>
        <rFont val="MS Sans Serif"/>
        <family val="2"/>
      </rPr>
      <t>9</t>
    </r>
    <r>
      <rPr>
        <sz val="8"/>
        <rFont val="MS Sans Serif"/>
        <family val="2"/>
      </rPr>
      <t>Be</t>
    </r>
  </si>
  <si>
    <r>
      <t>Proceedings of the 5</t>
    </r>
    <r>
      <rPr>
        <vertAlign val="superscript"/>
        <sz val="8"/>
        <rFont val="MS Sans Serif"/>
        <family val="2"/>
      </rPr>
      <t>th</t>
    </r>
    <r>
      <rPr>
        <sz val="8"/>
        <rFont val="MS Sans Serif"/>
        <family val="2"/>
      </rPr>
      <t xml:space="preserve"> MEGAPIE technical review Meeting, Nantes, 25 May 2004. </t>
    </r>
  </si>
  <si>
    <r>
      <t xml:space="preserve">The beta-decay scheme of </t>
    </r>
    <r>
      <rPr>
        <vertAlign val="superscript"/>
        <sz val="8"/>
        <rFont val="MS Sans Serif"/>
        <family val="2"/>
      </rPr>
      <t>232</t>
    </r>
    <r>
      <rPr>
        <sz val="8"/>
        <rFont val="MS Sans Serif"/>
        <family val="2"/>
      </rPr>
      <t xml:space="preserve">Fr and the K = 0 ground-state band in </t>
    </r>
    <r>
      <rPr>
        <vertAlign val="superscript"/>
        <sz val="8"/>
        <rFont val="MS Sans Serif"/>
        <family val="2"/>
      </rPr>
      <t>232</t>
    </r>
    <r>
      <rPr>
        <sz val="8"/>
        <rFont val="MS Sans Serif"/>
        <family val="2"/>
      </rPr>
      <t>Ra</t>
    </r>
  </si>
  <si>
    <r>
      <t xml:space="preserve">First evidence for shape coexistence in </t>
    </r>
    <r>
      <rPr>
        <vertAlign val="superscript"/>
        <sz val="8"/>
        <rFont val="MS Sans Serif"/>
        <family val="2"/>
      </rPr>
      <t>74</t>
    </r>
    <r>
      <rPr>
        <sz val="8"/>
        <rFont val="MS Sans Serif"/>
        <family val="2"/>
      </rPr>
      <t>Kr from γ-decay measurements</t>
    </r>
  </si>
  <si>
    <r>
      <t xml:space="preserve">Beta decay of </t>
    </r>
    <r>
      <rPr>
        <vertAlign val="superscript"/>
        <sz val="8"/>
        <rFont val="MS Sans Serif"/>
        <family val="2"/>
      </rPr>
      <t>47</t>
    </r>
    <r>
      <rPr>
        <sz val="8"/>
        <rFont val="MS Sans Serif"/>
        <family val="2"/>
      </rPr>
      <t>Ar</t>
    </r>
  </si>
  <si>
    <r>
      <t xml:space="preserve">Nuclear magnetic moment of </t>
    </r>
    <r>
      <rPr>
        <vertAlign val="superscript"/>
        <sz val="8"/>
        <rFont val="MS Sans Serif"/>
        <family val="2"/>
      </rPr>
      <t>59</t>
    </r>
    <r>
      <rPr>
        <sz val="8"/>
        <rFont val="MS Sans Serif"/>
        <family val="2"/>
      </rPr>
      <t>Cu with on-line β-NMR on oriented nuclei</t>
    </r>
  </si>
  <si>
    <r>
      <t xml:space="preserve">Precision moments of the </t>
    </r>
    <r>
      <rPr>
        <vertAlign val="superscript"/>
        <sz val="8"/>
        <rFont val="MS Sans Serif"/>
        <family val="2"/>
      </rPr>
      <t>11</t>
    </r>
    <r>
      <rPr>
        <sz val="8"/>
        <rFont val="MS Sans Serif"/>
        <family val="2"/>
      </rPr>
      <t>Li halo nucleus</t>
    </r>
  </si>
  <si>
    <r>
      <t xml:space="preserve">Calculated hyperfine spectra for in-source laser spectroscopy and deduced magnetic moments and isomer shifts of </t>
    </r>
    <r>
      <rPr>
        <vertAlign val="superscript"/>
        <sz val="8"/>
        <rFont val="MS Sans Serif"/>
        <family val="2"/>
      </rPr>
      <t>68</t>
    </r>
    <r>
      <rPr>
        <sz val="8"/>
        <rFont val="MS Sans Serif"/>
        <family val="2"/>
      </rPr>
      <t xml:space="preserve">Cu and </t>
    </r>
    <r>
      <rPr>
        <vertAlign val="superscript"/>
        <sz val="8"/>
        <rFont val="MS Sans Serif"/>
        <family val="2"/>
      </rPr>
      <t>70</t>
    </r>
    <r>
      <rPr>
        <sz val="8"/>
        <rFont val="MS Sans Serif"/>
        <family val="2"/>
      </rPr>
      <t>Cu isomeric states</t>
    </r>
  </si>
  <si>
    <r>
      <t xml:space="preserve">B(GT) strength from b-decay measurementsand inferred shape mixing in </t>
    </r>
    <r>
      <rPr>
        <vertAlign val="superscript"/>
        <sz val="8"/>
        <rFont val="MS Sans Serif"/>
        <family val="2"/>
      </rPr>
      <t>74</t>
    </r>
    <r>
      <rPr>
        <sz val="8"/>
        <rFont val="MS Sans Serif"/>
        <family val="2"/>
      </rPr>
      <t>Kr</t>
    </r>
  </si>
  <si>
    <r>
      <t>Annealing of BaTiO</t>
    </r>
    <r>
      <rPr>
        <vertAlign val="subscript"/>
        <sz val="8"/>
        <rFont val="MS Sans Serif"/>
        <family val="2"/>
      </rPr>
      <t>3</t>
    </r>
    <r>
      <rPr>
        <sz val="8"/>
        <rFont val="MS Sans Serif"/>
        <family val="2"/>
      </rPr>
      <t xml:space="preserve"> thin films after heavy ion implantation</t>
    </r>
  </si>
  <si>
    <r>
      <t xml:space="preserve">Beta decay of </t>
    </r>
    <r>
      <rPr>
        <vertAlign val="superscript"/>
        <sz val="8"/>
        <rFont val="MS Sans Serif"/>
        <family val="2"/>
      </rPr>
      <t>76</t>
    </r>
    <r>
      <rPr>
        <sz val="8"/>
        <rFont val="MS Sans Serif"/>
        <family val="2"/>
      </rPr>
      <t>Sr using the Total Absorption Spectrometer "Lucrecia'' at ISOLDE-CERN</t>
    </r>
  </si>
  <si>
    <r>
      <t xml:space="preserve">First observation of the beta decay of neutron-rich </t>
    </r>
    <r>
      <rPr>
        <vertAlign val="superscript"/>
        <sz val="8"/>
        <rFont val="MS Sans Serif"/>
        <family val="2"/>
      </rPr>
      <t>218</t>
    </r>
    <r>
      <rPr>
        <sz val="8"/>
        <rFont val="MS Sans Serif"/>
        <family val="2"/>
      </rPr>
      <t>Bi by the pulsed release technique and resonant laser ionization</t>
    </r>
  </si>
  <si>
    <r>
      <t xml:space="preserve">Coupling a proton and a neutron to the semidoubly magic nucleus </t>
    </r>
    <r>
      <rPr>
        <vertAlign val="superscript"/>
        <sz val="8"/>
        <rFont val="MS Sans Serif"/>
        <family val="2"/>
      </rPr>
      <t>68</t>
    </r>
    <r>
      <rPr>
        <sz val="8"/>
        <rFont val="MS Sans Serif"/>
        <family val="2"/>
      </rPr>
      <t xml:space="preserve">Ni: a study of </t>
    </r>
    <r>
      <rPr>
        <vertAlign val="superscript"/>
        <sz val="8"/>
        <rFont val="MS Sans Serif"/>
        <family val="2"/>
      </rPr>
      <t>70</t>
    </r>
    <r>
      <rPr>
        <sz val="8"/>
        <rFont val="MS Sans Serif"/>
        <family val="2"/>
      </rPr>
      <t xml:space="preserve">Cu via the beta decay of </t>
    </r>
    <r>
      <rPr>
        <vertAlign val="superscript"/>
        <sz val="8"/>
        <rFont val="MS Sans Serif"/>
        <family val="2"/>
      </rPr>
      <t>70</t>
    </r>
    <r>
      <rPr>
        <sz val="8"/>
        <rFont val="MS Sans Serif"/>
        <family val="2"/>
      </rPr>
      <t xml:space="preserve">Ni and </t>
    </r>
    <r>
      <rPr>
        <vertAlign val="superscript"/>
        <sz val="8"/>
        <rFont val="MS Sans Serif"/>
        <family val="2"/>
      </rPr>
      <t>70</t>
    </r>
    <r>
      <rPr>
        <sz val="8"/>
        <rFont val="MS Sans Serif"/>
        <family val="2"/>
      </rPr>
      <t xml:space="preserve">Cu </t>
    </r>
  </si>
  <si>
    <r>
      <t xml:space="preserve">The mass of </t>
    </r>
    <r>
      <rPr>
        <vertAlign val="superscript"/>
        <sz val="8"/>
        <rFont val="MS Sans Serif"/>
        <family val="2"/>
      </rPr>
      <t>22</t>
    </r>
    <r>
      <rPr>
        <sz val="8"/>
        <rFont val="MS Sans Serif"/>
        <family val="2"/>
      </rPr>
      <t>Mg and a concept for a novel laser ion source trap</t>
    </r>
  </si>
  <si>
    <r>
      <t>Arsenic diffusion in relaxed Si</t>
    </r>
    <r>
      <rPr>
        <vertAlign val="subscript"/>
        <sz val="8"/>
        <rFont val="MS Sans Serif"/>
        <family val="2"/>
      </rPr>
      <t>1-x</t>
    </r>
    <r>
      <rPr>
        <sz val="8"/>
        <rFont val="MS Sans Serif"/>
        <family val="2"/>
      </rPr>
      <t>Ge</t>
    </r>
    <r>
      <rPr>
        <vertAlign val="subscript"/>
        <sz val="8"/>
        <rFont val="MS Sans Serif"/>
        <family val="2"/>
      </rPr>
      <t>x</t>
    </r>
    <r>
      <rPr>
        <sz val="8"/>
        <rFont val="MS Sans Serif"/>
        <family val="2"/>
      </rPr>
      <t>.</t>
    </r>
  </si>
  <si>
    <r>
      <t xml:space="preserve">A new precision measurement of the </t>
    </r>
    <r>
      <rPr>
        <vertAlign val="superscript"/>
        <sz val="8"/>
        <rFont val="MS Sans Serif"/>
        <family val="2"/>
      </rPr>
      <t>7</t>
    </r>
    <r>
      <rPr>
        <sz val="8"/>
        <rFont val="MS Sans Serif"/>
        <family val="2"/>
      </rPr>
      <t>Be(p,γ)</t>
    </r>
    <r>
      <rPr>
        <vertAlign val="superscript"/>
        <sz val="8"/>
        <rFont val="MS Sans Serif"/>
        <family val="2"/>
      </rPr>
      <t>8</t>
    </r>
    <r>
      <rPr>
        <sz val="8"/>
        <rFont val="MS Sans Serif"/>
        <family val="2"/>
      </rPr>
      <t xml:space="preserve">B cross section with an implanted </t>
    </r>
    <r>
      <rPr>
        <vertAlign val="superscript"/>
        <sz val="8"/>
        <rFont val="MS Sans Serif"/>
        <family val="2"/>
      </rPr>
      <t>7</t>
    </r>
    <r>
      <rPr>
        <sz val="8"/>
        <rFont val="MS Sans Serif"/>
        <family val="2"/>
      </rPr>
      <t>Be target</t>
    </r>
  </si>
  <si>
    <r>
      <t xml:space="preserve">A new measurement of the proton capture rate on </t>
    </r>
    <r>
      <rPr>
        <vertAlign val="superscript"/>
        <sz val="8"/>
        <rFont val="MS Sans Serif"/>
        <family val="2"/>
      </rPr>
      <t>7</t>
    </r>
    <r>
      <rPr>
        <sz val="8"/>
        <rFont val="MS Sans Serif"/>
        <family val="2"/>
      </rPr>
      <t>Be and the S</t>
    </r>
    <r>
      <rPr>
        <vertAlign val="subscript"/>
        <sz val="8"/>
        <rFont val="MS Sans Serif"/>
        <family val="2"/>
      </rPr>
      <t>17</t>
    </r>
    <r>
      <rPr>
        <sz val="8"/>
        <rFont val="MS Sans Serif"/>
        <family val="2"/>
      </rPr>
      <t xml:space="preserve"> factor</t>
    </r>
  </si>
  <si>
    <r>
      <t xml:space="preserve">Beta-decay properties of the neutron-rich </t>
    </r>
    <r>
      <rPr>
        <vertAlign val="superscript"/>
        <sz val="8"/>
        <rFont val="MS Sans Serif"/>
        <family val="2"/>
      </rPr>
      <t>94-99</t>
    </r>
    <r>
      <rPr>
        <sz val="8"/>
        <rFont val="MS Sans Serif"/>
        <family val="2"/>
      </rPr>
      <t xml:space="preserve">Kr and </t>
    </r>
    <r>
      <rPr>
        <vertAlign val="superscript"/>
        <sz val="8"/>
        <rFont val="MS Sans Serif"/>
        <family val="2"/>
      </rPr>
      <t>142-147</t>
    </r>
    <r>
      <rPr>
        <sz val="8"/>
        <rFont val="MS Sans Serif"/>
        <family val="2"/>
      </rPr>
      <t>Xe isotopes</t>
    </r>
  </si>
  <si>
    <r>
      <t xml:space="preserve">β decay of </t>
    </r>
    <r>
      <rPr>
        <vertAlign val="superscript"/>
        <sz val="8"/>
        <rFont val="MS Sans Serif"/>
        <family val="2"/>
      </rPr>
      <t>49,50</t>
    </r>
    <r>
      <rPr>
        <sz val="8"/>
        <rFont val="MS Sans Serif"/>
        <family val="2"/>
      </rPr>
      <t>Ar</t>
    </r>
  </si>
  <si>
    <r>
      <t xml:space="preserve">Emission channeling experiments from the decay of </t>
    </r>
    <r>
      <rPr>
        <vertAlign val="superscript"/>
        <sz val="8"/>
        <rFont val="MS Sans Serif"/>
        <family val="2"/>
      </rPr>
      <t>149</t>
    </r>
    <r>
      <rPr>
        <sz val="8"/>
        <rFont val="MS Sans Serif"/>
        <family val="2"/>
      </rPr>
      <t xml:space="preserve">Gd to </t>
    </r>
    <r>
      <rPr>
        <vertAlign val="superscript"/>
        <sz val="8"/>
        <rFont val="MS Sans Serif"/>
        <family val="2"/>
      </rPr>
      <t>149</t>
    </r>
    <r>
      <rPr>
        <sz val="8"/>
        <rFont val="MS Sans Serif"/>
        <family val="2"/>
      </rPr>
      <t xml:space="preserve">Eu in GaN. </t>
    </r>
  </si>
  <si>
    <t>B. Blank</t>
  </si>
  <si>
    <t>High-precision efficiency calibration of a high-purity co-axial germanium detector</t>
  </si>
  <si>
    <t>NIMA 776 (2015) 34</t>
  </si>
  <si>
    <t>http://dx.doi.org/10.1016/j.nima.2014.12.071</t>
  </si>
  <si>
    <t>T. Porobic</t>
  </si>
  <si>
    <t>Space-charge effects in Penning traps</t>
  </si>
  <si>
    <t>Nucl. Instr. &amp; Meth. A (accepted)</t>
  </si>
  <si>
    <t>Study of systematic effects related to space charge in penning ion traps.</t>
  </si>
  <si>
    <t>University of Leuven</t>
  </si>
  <si>
    <t>S. Van Gorp</t>
  </si>
  <si>
    <r>
      <t>S. Van Gorp,</t>
    </r>
    <r>
      <rPr>
        <sz val="8"/>
        <color rgb="FF0000FF"/>
        <rFont val="MS Sans Serif"/>
        <family val="2"/>
      </rPr>
      <t xml:space="preserve"> </t>
    </r>
    <r>
      <rPr>
        <sz val="8"/>
        <color rgb="FF000000"/>
        <rFont val="MS Sans Serif"/>
        <family val="2"/>
      </rPr>
      <t>M. Breitenfeldt,</t>
    </r>
    <r>
      <rPr>
        <sz val="8"/>
        <color rgb="FF0000FF"/>
        <rFont val="MS Sans Serif"/>
        <family val="2"/>
      </rPr>
      <t xml:space="preserve">  </t>
    </r>
    <r>
      <rPr>
        <sz val="8"/>
        <color rgb="FF000000"/>
        <rFont val="MS Sans Serif"/>
        <family val="2"/>
      </rPr>
      <t xml:space="preserve">M. Tandecki, </t>
    </r>
    <r>
      <rPr>
        <i/>
        <sz val="8"/>
        <color rgb="FF0000FF"/>
        <rFont val="MS Sans Serif"/>
        <family val="2"/>
      </rPr>
      <t xml:space="preserve"> </t>
    </r>
    <r>
      <rPr>
        <sz val="8"/>
        <color rgb="FF000000"/>
        <rFont val="MS Sans Serif"/>
        <family val="2"/>
      </rPr>
      <t>M. Beck,</t>
    </r>
    <r>
      <rPr>
        <sz val="8"/>
        <color rgb="FF0000FF"/>
        <rFont val="MS Sans Serif"/>
        <family val="2"/>
      </rPr>
      <t xml:space="preserve"> </t>
    </r>
    <r>
      <rPr>
        <i/>
        <sz val="8"/>
        <color rgb="FF0000FF"/>
        <rFont val="MS Sans Serif"/>
        <family val="2"/>
      </rPr>
      <t xml:space="preserve"> </t>
    </r>
    <r>
      <rPr>
        <sz val="8"/>
        <color rgb="FF000000"/>
        <rFont val="MS Sans Serif"/>
        <family val="2"/>
      </rPr>
      <t>P. Finlay,</t>
    </r>
    <r>
      <rPr>
        <sz val="8"/>
        <color rgb="FF0000FF"/>
        <rFont val="MS Sans Serif"/>
        <family val="2"/>
      </rPr>
      <t xml:space="preserve"> </t>
    </r>
    <r>
      <rPr>
        <sz val="8"/>
        <color rgb="FF000000"/>
        <rFont val="MS Sans Serif"/>
        <family val="2"/>
      </rPr>
      <t>P. Friedag,</t>
    </r>
    <r>
      <rPr>
        <sz val="8"/>
        <color rgb="FF0000FF"/>
        <rFont val="MS Sans Serif"/>
        <family val="2"/>
      </rPr>
      <t xml:space="preserve"> </t>
    </r>
    <r>
      <rPr>
        <sz val="8"/>
        <color rgb="FF000000"/>
        <rFont val="MS Sans Serif"/>
        <family val="2"/>
      </rPr>
      <t>F. Glück,</t>
    </r>
    <r>
      <rPr>
        <sz val="8"/>
        <color rgb="FF0000FF"/>
        <rFont val="MS Sans Serif"/>
        <family val="2"/>
      </rPr>
      <t xml:space="preserve"> </t>
    </r>
    <r>
      <rPr>
        <sz val="8"/>
        <color rgb="FF000000"/>
        <rFont val="MS Sans Serif"/>
        <family val="2"/>
      </rPr>
      <t>A. Herlert,</t>
    </r>
    <r>
      <rPr>
        <sz val="8"/>
        <color rgb="FF0000FF"/>
        <rFont val="MS Sans Serif"/>
        <family val="2"/>
      </rPr>
      <t xml:space="preserve"> </t>
    </r>
    <r>
      <rPr>
        <sz val="8"/>
        <color rgb="FF000000"/>
        <rFont val="MS Sans Serif"/>
        <family val="2"/>
      </rPr>
      <t>V. Kozlov, T. Porobic,</t>
    </r>
    <r>
      <rPr>
        <sz val="8"/>
        <color rgb="FF0000FF"/>
        <rFont val="MS Sans Serif"/>
        <family val="2"/>
      </rPr>
      <t xml:space="preserve"> </t>
    </r>
    <r>
      <rPr>
        <sz val="8"/>
        <color rgb="FF000000"/>
        <rFont val="MS Sans Serif"/>
        <family val="2"/>
      </rPr>
      <t>G. Soti,</t>
    </r>
    <r>
      <rPr>
        <sz val="8"/>
        <color rgb="FF0000FF"/>
        <rFont val="MS Sans Serif"/>
        <family val="2"/>
      </rPr>
      <t xml:space="preserve"> </t>
    </r>
    <r>
      <rPr>
        <sz val="8"/>
        <color rgb="FF000000"/>
        <rFont val="MS Sans Serif"/>
        <family val="2"/>
      </rPr>
      <t>E. Traykov,</t>
    </r>
    <r>
      <rPr>
        <sz val="8"/>
        <color rgb="FF0000FF"/>
        <rFont val="MS Sans Serif"/>
        <family val="2"/>
      </rPr>
      <t xml:space="preserve"> </t>
    </r>
    <r>
      <rPr>
        <sz val="8"/>
        <color rgb="FF000000"/>
        <rFont val="MS Sans Serif"/>
        <family val="2"/>
      </rPr>
      <t>F. Wauters,</t>
    </r>
    <r>
      <rPr>
        <sz val="8"/>
        <color rgb="FF0000FF"/>
        <rFont val="MS Sans Serif"/>
        <family val="2"/>
      </rPr>
      <t xml:space="preserve"> </t>
    </r>
    <r>
      <rPr>
        <sz val="8"/>
        <color rgb="FF000000"/>
        <rFont val="MS Sans Serif"/>
        <family val="2"/>
      </rPr>
      <t>Ch. Weinheimer,</t>
    </r>
    <r>
      <rPr>
        <sz val="8"/>
        <color rgb="FF0000FF"/>
        <rFont val="MS Sans Serif"/>
        <family val="2"/>
      </rPr>
      <t xml:space="preserve"> </t>
    </r>
    <r>
      <rPr>
        <sz val="8"/>
        <color rgb="FF000000"/>
        <rFont val="MS Sans Serif"/>
        <family val="2"/>
      </rPr>
      <t>D. Zákoucký,</t>
    </r>
    <r>
      <rPr>
        <sz val="8"/>
        <color rgb="FF0000FF"/>
        <rFont val="MS Sans Serif"/>
        <family val="2"/>
      </rPr>
      <t xml:space="preserve"> </t>
    </r>
    <r>
      <rPr>
        <sz val="8"/>
        <color rgb="FF000000"/>
        <rFont val="MS Sans Serif"/>
        <family val="2"/>
      </rPr>
      <t>and  N. Severijns</t>
    </r>
  </si>
  <si>
    <r>
      <t xml:space="preserve">First </t>
    </r>
    <r>
      <rPr>
        <i/>
        <sz val="8"/>
        <color rgb="FF000000"/>
        <rFont val="MS Sans Serif"/>
        <family val="2"/>
      </rPr>
      <t>β</t>
    </r>
    <r>
      <rPr>
        <sz val="8"/>
        <color rgb="FF000000"/>
        <rFont val="MS Sans Serif"/>
        <family val="2"/>
      </rPr>
      <t>-</t>
    </r>
    <r>
      <rPr>
        <i/>
        <sz val="8"/>
        <color rgb="FF000000"/>
        <rFont val="MS Sans Serif"/>
        <family val="2"/>
      </rPr>
      <t xml:space="preserve">ν </t>
    </r>
    <r>
      <rPr>
        <sz val="8"/>
        <color rgb="FF000000"/>
        <rFont val="MS Sans Serif"/>
        <family val="2"/>
      </rPr>
      <t xml:space="preserve">correlation measurement from the recoil-energy spectrum of Penning trapped </t>
    </r>
    <r>
      <rPr>
        <vertAlign val="superscript"/>
        <sz val="8"/>
        <color rgb="FF000000"/>
        <rFont val="MS Sans Serif"/>
        <family val="2"/>
      </rPr>
      <t>35</t>
    </r>
    <r>
      <rPr>
        <sz val="8"/>
        <color rgb="FF000000"/>
        <rFont val="MS Sans Serif"/>
        <family val="2"/>
      </rPr>
      <t>Ar ions</t>
    </r>
  </si>
  <si>
    <t>Physical Review C 90 (2014) 025502 (8 pages)</t>
  </si>
  <si>
    <t>10.1103/PhysRevC.90.025502</t>
  </si>
  <si>
    <t>Lattice location of transition metals in Si by means of emission channeling</t>
  </si>
  <si>
    <t>https://cds.cern.ch/record/1993095</t>
  </si>
  <si>
    <t>Faculdade de Ciências da Universidade do Porto, Portugal</t>
  </si>
  <si>
    <t>http://mobile.wiredspace.wits.ac.za/bitstream/handle/10539/14962/H.%20Masenda%20-%20Thesis.pdf?sequence=2</t>
  </si>
  <si>
    <t>R. Mantovan</t>
  </si>
  <si>
    <t>Atomic-scale magnetic properties of truly 3d-diluted ZnO</t>
  </si>
  <si>
    <t>Advanced Electronic Materials (2014) Online First http://dx.doi.org/10.1002/aelm.201400039</t>
  </si>
  <si>
    <t>http://dx.doi.org/10.1002/aelm.201400039</t>
  </si>
  <si>
    <t>Damage annealing in low temperature Fe/Mn implanted ZnO</t>
  </si>
  <si>
    <t>Hyperfine Interactions (2014) Online First http://dx.doi.org/10.1007/s10751-014-1096-6.</t>
  </si>
  <si>
    <t>http://dx.doi.org/10.1007/s10751-014-1096-6</t>
  </si>
  <si>
    <t xml:space="preserve">S.Grevy </t>
  </si>
  <si>
    <t>Properties of Intruder States in 34Al and 34Si</t>
  </si>
  <si>
    <t>(in print)</t>
  </si>
  <si>
    <t>Proceedings (ARIS 2014)</t>
  </si>
  <si>
    <t>R.Lica</t>
  </si>
  <si>
    <t>Properties of low-lying intruder states in 34Al and 34Si populated in the beta-decay of 34Mg</t>
  </si>
  <si>
    <t>Proceedings (CSSP 2014)</t>
  </si>
  <si>
    <t>B. Whitmore</t>
  </si>
  <si>
    <t>Decay spectroscopy of 178Au</t>
  </si>
  <si>
    <t>M.Sc. Thesis, The University of York, York, UK</t>
  </si>
  <si>
    <t>M.Sc. Thesis</t>
  </si>
  <si>
    <t>The University of York, York</t>
  </si>
  <si>
    <t>L.Ghys</t>
  </si>
  <si>
    <t>submitted to PRC</t>
  </si>
  <si>
    <t>Beta decay to continuum states: the case of 11Be</t>
  </si>
  <si>
    <t xml:space="preserve"> EPJ Web of Conferences 66 (2014) 02090</t>
  </si>
  <si>
    <t>Proceedings of INPC 2013</t>
  </si>
  <si>
    <t>T.A.L. Lima</t>
  </si>
  <si>
    <t>Identification of the interstitial Mn site in ferromagnetic (Ga,Mn)As</t>
  </si>
  <si>
    <t>Applied Physics Letters, 106, 012406 (2015)</t>
  </si>
  <si>
    <t>Scientifc Journal</t>
  </si>
  <si>
    <t>http://dx.doi.org/10.1063/1.4905556</t>
  </si>
  <si>
    <t>IS580</t>
  </si>
  <si>
    <t>IS593</t>
  </si>
  <si>
    <t>E. E. Kading</t>
  </si>
  <si>
    <t>Emily E. Kading, Moshe Gai, Christoph Seiffert, Thierry Stora, Shlomi Halfon,  Michael Paul, and the US-Israel-Switzerland collaboration</t>
  </si>
  <si>
    <t>PROGRESS OF THE STUDY OF NEUTRON INTERACTIONS WITH 7BE</t>
  </si>
  <si>
    <t>Bull. Amer. Phys. Soc. 59,#10, 181 (2014).</t>
  </si>
  <si>
    <t>Scient journal</t>
  </si>
  <si>
    <t>10.1103/PhysRevC.88.054322</t>
  </si>
  <si>
    <t xml:space="preserve">New developments of the in-source spectroscopy method  at RILIS/ISOLDE </t>
  </si>
  <si>
    <t>F. Wienholtz</t>
  </si>
  <si>
    <t>F. Wienholtz, D. Beck, K. Blaum, Ch. Borgmann, M. Breitenfeldt, R. B. Cakirli, S. George, F. Herfurth, J. D. Holt, M. Kowalska, S. Kreim, D. Lunney, V. Manea, J. Menéndez, D. Neidherr, M. Rosenbusch, L. Schweikhard, A. Schwenk, J. Simonis, J. Stanja, R. N. Wolf, K. Zuber</t>
  </si>
  <si>
    <t>Masses of exotic calcium isotopes pin down nuclear forces</t>
  </si>
  <si>
    <t xml:space="preserve">Nature 498 (2013) 346 </t>
  </si>
  <si>
    <t>10.1038/nature12226</t>
  </si>
  <si>
    <t>M. V. Lund</t>
  </si>
  <si>
    <r>
      <t xml:space="preserve">Systematic trends in beta-delayed particle emitting nuclei: The case of </t>
    </r>
    <r>
      <rPr>
        <sz val="8"/>
        <color indexed="8"/>
        <rFont val="Arial"/>
        <family val="2"/>
        <charset val="204"/>
      </rPr>
      <t>β</t>
    </r>
    <r>
      <rPr>
        <sz val="8"/>
        <color indexed="8"/>
        <rFont val="MS Sans Serif"/>
        <family val="2"/>
      </rPr>
      <t>p</t>
    </r>
    <r>
      <rPr>
        <sz val="8"/>
        <color indexed="8"/>
        <rFont val="Arial"/>
        <family val="2"/>
        <charset val="204"/>
      </rPr>
      <t>α</t>
    </r>
    <r>
      <rPr>
        <sz val="8"/>
        <color indexed="8"/>
        <rFont val="MS Sans Serif"/>
        <family val="2"/>
      </rPr>
      <t xml:space="preserve"> emission from 21Mg</t>
    </r>
  </si>
  <si>
    <t>Physics Letters B 750 (2015) 356-359</t>
  </si>
  <si>
    <t>http://dx.doi.org/10.1016/j.physletb.2015.09.044</t>
  </si>
  <si>
    <t>M.V. Lund</t>
  </si>
  <si>
    <t>Beta-delayed proton emission from 21Mg</t>
  </si>
  <si>
    <t>European Physical Journal A (2015) 51:113</t>
  </si>
  <si>
    <t>http://dx.doi.org/10.1140/epja/i2015-15113-1</t>
  </si>
  <si>
    <t>G. T. Koldste</t>
  </si>
  <si>
    <t>Deciphering drip-line decays - the case of 31Ar</t>
  </si>
  <si>
    <t>https://cds.cern.ch/record/2103354</t>
  </si>
  <si>
    <t>IS505</t>
  </si>
  <si>
    <t>M. Pfützner</t>
  </si>
  <si>
    <r>
      <t xml:space="preserve">Beta decay of 6He into the </t>
    </r>
    <r>
      <rPr>
        <sz val="8"/>
        <color rgb="FF000000"/>
        <rFont val="Arial"/>
        <family val="2"/>
        <charset val="204"/>
      </rPr>
      <t>α</t>
    </r>
    <r>
      <rPr>
        <sz val="8"/>
        <color rgb="FF000000"/>
        <rFont val="MS Sans Serif"/>
        <family val="2"/>
      </rPr>
      <t xml:space="preserve"> + d continuum</t>
    </r>
  </si>
  <si>
    <t>Physical Review C 92, 014316 (2015)</t>
  </si>
  <si>
    <t>http://dx.doi.org/10.1103/PhysRevC.92.014316</t>
  </si>
  <si>
    <t>J.G. Johansen</t>
  </si>
  <si>
    <t xml:space="preserve"> J. G. Johansen, V. Bildstein, M. J. G. Borge, M. Cubero, J. Diriken, J. Elseviers, L. M. Fraile, H. O. U. Fynbo, L. P. Gaffney, R. Gernhäuser, B. Jonson, G. T. Koldste, J. Konki, T. Kröll, R. Krücken, D. Mücher, T. Nilsson, K. Nowak, J. Pakarinen, V. Pesudo, R. Raabe, K. Riisager, M. Seidlitz, O. Tengblad, H. Törnqvist, D. Voulot, N. Warr, F. Wenander, K. Wimmer, H. De Witte</t>
  </si>
  <si>
    <t>Experimental study of bound states in 12Be through low-energy 11Be(d,p)-transfer reactions</t>
  </si>
  <si>
    <t>Physical Review C 88, 044619 (2013)</t>
  </si>
  <si>
    <t>http://dx.doi.org/10.1103/PhysRevC.88.044619</t>
  </si>
  <si>
    <t>J. G. Johansen</t>
  </si>
  <si>
    <t>J.G. Johansen, M.A. Fraser, V. Bildstein, T. Kröll, R. Raabe, K. Riisager, D. Voulot and K. Wimmer</t>
  </si>
  <si>
    <t>Charracterization of low energy radioactive beams using direct reactions</t>
  </si>
  <si>
    <t>Nucl. Instr. Meth. A714 (2013) 176-187</t>
  </si>
  <si>
    <t>http://dx.doi.org/10.1016/j.nima.2013.02.046</t>
  </si>
  <si>
    <t>Transfer reaction study of neutron rich beryllium isotopes</t>
  </si>
  <si>
    <t>http://cds.cern.ch/record/1529675?ln=en</t>
  </si>
  <si>
    <t>Aarhus University</t>
  </si>
  <si>
    <t>Proc LASER 2013, Poznan, Poland, 13–16 May, 2013.</t>
  </si>
  <si>
    <t>IS467</t>
  </si>
  <si>
    <t>D. Radulov</t>
  </si>
  <si>
    <t>Investigating the nuclear structure of the neutron-rich odd-mass Fe isotopes, in the beta-decay of their parent - Mn</t>
  </si>
  <si>
    <t>https://cds.cern.ch/record/2112030</t>
  </si>
  <si>
    <t>IS504</t>
  </si>
  <si>
    <t>J. Elseviers</t>
  </si>
  <si>
    <t>Probing the semi-magicity of 68Ni via the 66Ni(t,p)68Ni two-neutron transfer reaction in inverse kinematics</t>
  </si>
  <si>
    <t>https://cds.cern.ch/record/2112031</t>
  </si>
  <si>
    <t>IS508</t>
  </si>
  <si>
    <t>W. Gins</t>
  </si>
  <si>
    <t>Spins, charge radii and magnetic moments of neutron-rich Mn isotopes measured with bunched beam Collinear Laser Spectroscopy</t>
  </si>
  <si>
    <t>https://cds.cern.ch/record/2112040</t>
  </si>
  <si>
    <t>INTC- O- 017</t>
  </si>
  <si>
    <t>R. F. Garcia Ruiz</t>
  </si>
  <si>
    <t>M.L. Bissell, A. Gottberg, M. Stachura, L. Hemmingsen, G. Neyens, N. Severijns, and the VITO Collaboration</t>
  </si>
  <si>
    <t>Perspectives for the VITO beam line at ISOLDE, CERN</t>
  </si>
  <si>
    <t>EPJ Web of Conferences 93, 07004 (2015)</t>
  </si>
  <si>
    <t>http://dx.doi.org/10.1051/epjconf/20159307004</t>
  </si>
  <si>
    <t>Keywords</t>
  </si>
  <si>
    <t>IS456 / IS471</t>
  </si>
  <si>
    <t>T.E. Cocolios</t>
  </si>
  <si>
    <t>Shape coexistence in the lead region from a ground-state perspective</t>
  </si>
  <si>
    <t>Proceedings to the ISTROS 2013 Conference 43-49</t>
  </si>
  <si>
    <t>http://www.fu.sav.sk/fileadmin/user_upload/oddelenia/ojf/nph/events/ISTROS/2013PROC/ISTROS%202013%20Proceedings.pdf</t>
  </si>
  <si>
    <t>In-source laser spectroscopy with the Laser Ion Source and Trap: first direct study of the ground-state properties of 217,219Po</t>
  </si>
  <si>
    <t>Physical Review X 5:011018</t>
  </si>
  <si>
    <t>http://dx.doi.org/10.1103/PhysRevX.5.011018</t>
  </si>
  <si>
    <t>IS574</t>
  </si>
  <si>
    <t>D. Atanasov</t>
  </si>
  <si>
    <t>D. Atanasov, P. Ascher, K. Blaum, R.B. Cakirli, T.E. Cocolios, S. George, S. Goriely, F. Herfurth, H.-T. Janka, O. Just, M. Kowalska, S. Kreim, D. Kisler, Yu.A. Litvinov, D. Lunney, V. Manea, D. Neidherr, M. Rosenbusch, L. Schweikhard, A. Welker, F. Wienholtz, R.N. Wolf, K. Zuber</t>
  </si>
  <si>
    <t>Precision mass measurements of 129-131Cd and their impact on stellar nmucleosynthesis via the rapid neutron capture process</t>
  </si>
  <si>
    <t>Physical Review Letters 115:232501</t>
  </si>
  <si>
    <t>http://dx.doi.org/10.1103/PhysRevLett.115.232501</t>
  </si>
  <si>
    <t>IS452 / IS479</t>
  </si>
  <si>
    <t>N. Bree, K. Wrzosek-Lipska, P.A. Butler, L.P. Gaffney, T. Grahn, M. Huyse, N. Kesteloot, J. Pakarinen, A. Petts, P. Van Duppen, N. Warr</t>
  </si>
  <si>
    <t>X-ray production with heavy post-accelerated radioactive-ion beams in the lead region of interest for Coulomb-excitation measurements</t>
  </si>
  <si>
    <t>Nuclear Instruments and Methods B 360:97-102</t>
  </si>
  <si>
    <t>http://dx.doi.org/10.1016/j.nimb.2015.08.017</t>
  </si>
  <si>
    <t>R.P. de Groote</t>
  </si>
  <si>
    <t>R.P. de Groote, I. Budinˇcevil ́c, J. Billowes, M.L. Bissell, T.E. Cocolios, G.J. Farooq-Smith, V.N. Fedosseev, K.T. Flanagan, S. Franchoo, R.F. Garcia Ruiz, H. Heylen, R. Li, K.M. Lynch, B.A. Marsh, G. Neyens, R.E. Rossel, S. Rothe, H.H. Stroke, K.D.A. Wendt, S.G. Wilkins, X. Yang</t>
  </si>
  <si>
    <t>Use of a continuous wave laser and Pockels cell for sensitive high-resolution collinear resonance ionization spectroscopy</t>
  </si>
  <si>
    <t>Physical Review Letters 115:132501</t>
  </si>
  <si>
    <t>http://dx.doi.org/10.1103/PhysRevLett.115.132501</t>
  </si>
  <si>
    <t>C. Van Beveren</t>
  </si>
  <si>
    <t>Internal decay of the (10-) intruder state in 184Tl</t>
  </si>
  <si>
    <t>Physical Review C 92:014325</t>
  </si>
  <si>
    <t>http://dx.doi.org/10.1103/PhysRevC.92.014325</t>
  </si>
  <si>
    <t>IS491</t>
  </si>
  <si>
    <t>R. Orlandi</t>
  </si>
  <si>
    <t>Single-neutron orbits near 78Ni: spectroscopy of the N=49 isotope 79Zn</t>
  </si>
  <si>
    <t>http://dx.doi.org/10.1016/j.physletb.2014.12.006</t>
  </si>
  <si>
    <t>N. Kesteloot</t>
  </si>
  <si>
    <t>Deformation and mixing of co-existing shapes in the neutron-deficient polonium isotopes</t>
  </si>
  <si>
    <t>https://cds.cern.ch/record/2112033</t>
  </si>
  <si>
    <t>IS466 / IS534</t>
  </si>
  <si>
    <t>Beta-delayed fission in proton-rich nuclei in the lead region</t>
  </si>
  <si>
    <t>https://cds.cern.ch/record/2112036</t>
  </si>
  <si>
    <t>J. Papuga</t>
  </si>
  <si>
    <t>Structure of potassium isotopes studied with collinear laser spectroscopy</t>
  </si>
  <si>
    <t>https://cds.cern.ch/record/2112041</t>
  </si>
  <si>
    <t>I. Budincevic</t>
  </si>
  <si>
    <t>Nuclear structure studies of rare francium isotopes using Collinear Resonance Ionization Spectroscopy (CRIS)</t>
  </si>
  <si>
    <t>https://cds.cern.ch/record/2112046</t>
  </si>
  <si>
    <t>IS429</t>
  </si>
  <si>
    <t>R.F. Garcia Ruiz</t>
  </si>
  <si>
    <t>Collinear Laser Spectroscopy on exotic Ca isotopes towards new magic numbers N=32 and N=34</t>
  </si>
  <si>
    <t>https://cds.cern.ch/record/2112051</t>
  </si>
  <si>
    <t>Systematic trends in beta-delayed particle emitting nuclei: The case of βpα emission from 21Mg</t>
  </si>
  <si>
    <t>10.1016/j.physletb.2015.09.044</t>
  </si>
  <si>
    <t>IS529</t>
  </si>
  <si>
    <t>M. L. Bissell, K. Blaum, N. Fr¨ommgen, M. Hammen, J. D. Holt, M. Kowalska, K. Kreim, J. Menendez, R. Neugart, G. Neyens, W. N¨ortersh¨auser, F. Nowacki, J. Papuga, A. Poves, A. Schwenk, J. Simonis, and D. T. Yordanov</t>
  </si>
  <si>
    <t>Ground-state electromagnetic moments of calcium isotopes</t>
  </si>
  <si>
    <t>Physical Review C 91, 041304(R) (2015)</t>
  </si>
  <si>
    <t>http://dx.doi.org/10.1103/PhysRevC.91.041304</t>
  </si>
  <si>
    <t>H. Heylen</t>
  </si>
  <si>
    <t>C. Babcock, J. Billowes, M.L. Bissell, K. Blaum, P. Campbell, B. Cheal, R.F. Garcia Ruiz, Ch. Geppert, W. Gins, K. Kreim, I.D. Moore, R. Neugart;f , G. Neyens, W. Nörtershäuser , J. Papuga, D.T. Yordanov</t>
  </si>
  <si>
    <t>Collinear laser spectroscopy on neutron-rich Mn isotopes approaching N = 40</t>
  </si>
  <si>
    <t xml:space="preserve">Acta Physica Polonica B 46, 699-702 (2015) </t>
  </si>
  <si>
    <t>10.5506/APhysPolB.46.699</t>
  </si>
  <si>
    <t>Dimiter L. Balabanski, Mark L. Bissell, Jacek Bieron, Klaus Blaum, Bradley Cheal, Kieran Flanagan, Stephan Fritzsche, Christopher Geppert, Michael Hammen, Magdalena Kowalska, Kim Kreim, Andreas Krieger, Rainer Neugart, Gerda Neyens, Mustafa M. Rajabali, Wilfried Nortershauser, Jasna Papuga, and Deyan T. Yordanov</t>
  </si>
  <si>
    <t>Collinear laser spectroscopy of atomic cadmium:  Extraction of nuclear magnetic dipole and electric quadrupole moments</t>
  </si>
  <si>
    <t>European Physical Journal D69:164 (2015) (12 pages)</t>
  </si>
  <si>
    <t>10.1140/epjd/e2015-60219-0</t>
  </si>
  <si>
    <t>Christopher Geppert, Andreas Krieger, Krzysztof Pachucki, Mariusz Puchalski, Klaus Blaum, Mark L. Bissell, Nadja Frömmgen, Michael Hammen, Magdalena Kowalska, Jörg Krämer, Kim Kreim, Rainer Neugart, Gerda Neyens, Rodolfo Sánchez, and Deyan T. Yordanov</t>
  </si>
  <si>
    <t>Precision Test of Many-Body QED in the Be 2p Fine Structure Doublet Using Short-Lived Isotopes</t>
  </si>
  <si>
    <t>Physical Review Letters 115, 033002 (2015)</t>
  </si>
  <si>
    <t>10.1103/PhysRevLett.115.033002</t>
  </si>
  <si>
    <t>C.Babcock</t>
  </si>
  <si>
    <t>H.Heylenc, J.Billowes, M.L.Bissell, K.Blaum, P.Campbell, B.Cheal, R.F.GarciaRuiz, C.Geppert, W.Gins, M.Kowalska, K.Kreim, S.M.Lenzi, I.D.Moore, R.Neugart, G.Neyens, W.Nörtershäuser, J.Papuga, D.T.Yordanov</t>
  </si>
  <si>
    <t>Evidence for Increased neutron and proton excitations between 51−63Mn</t>
  </si>
  <si>
    <t>Physics Letters B750, 176-180 (2015)</t>
  </si>
  <si>
    <t>10.1016/j.physletb.2015.09.012</t>
  </si>
  <si>
    <t>Magnetic dipole moment; Manganese; Spin determination</t>
  </si>
  <si>
    <t>C. Babcock, J. Billowes, M. L. Bissell, K. Blaum, P. Campbell, B. Cheal, R. F. Garcia Ruiz, Ch. Geppert, W. Gins, M. Kowalska, K. Kreim, S. M. Lenzi, I. D. Moore, R. Neugart, G. Neyens, W. N¨ortersh¨auser, J. Papuga, and D. T. Yordanov</t>
  </si>
  <si>
    <t>Spins and magnetic moments of 58,60,62,64Mn ground states and isomers</t>
  </si>
  <si>
    <t>Physical Review C92, 044311 (2015)</t>
  </si>
  <si>
    <t>10.1103/PhysRevC.92.044311</t>
  </si>
  <si>
    <t>R. P. de Groote</t>
  </si>
  <si>
    <t>I. Budinčević, J. Billowes, M. L. Bissell, T. E. Cocolios, G. J. Farooq-Smith, V. N. Fedosseev, K. T. Flanagan, S. Franchoo, R. F. Garcia Ruiz, H. Heylen, R. Li, K. M. Lynch, B. A. Marsh, G. Neyens, R. E. Rossel, S. Rothe, H. H. Stroke, K. D. A. Wendt, S. G. Wilkins, and X. Yang</t>
  </si>
  <si>
    <t>Use of a Continuous Wave Laser and Pockels Cell for Sensitive High-Resolution Collinear Resonance Ionization Spectroscopy</t>
  </si>
  <si>
    <t>Physical Review Letters 115, 132501 (2015)</t>
  </si>
  <si>
    <t>R.P. de Groote, J. Billowes, M.L. Bissell, I. Budinˇcevi´c, T. Day Goodacre, G.J. Farooq-Smith, V.N. Fedosseev, K.T. Flanagan, S. Franchoo, R.F. Garcia Ruiz, W. Gins, H. Heylen, R. Lid, K.M. Lynch, B.A. Marsh, G. Neyens, R.E. Rossel,f, S. Rothe, A.J. Smith, H.H. Stroke , K.D.A. Wendt, S.G. Wilkins, X. Yang</t>
  </si>
  <si>
    <t>High-resolution laser spectroscopy with the Collinear Resonance Ionization Spectroscopy (CRIS) experiment at CERN-ISOLDE</t>
  </si>
  <si>
    <t>Nuclear Instruments and Methods in Physics Research (in press)</t>
  </si>
  <si>
    <t>doi:10.1016/j.nimb.2015.11.024</t>
  </si>
  <si>
    <t>Laser spectroscopy; Hyperfine structure; Isotope shift; Ion beam purification; Data acquisition</t>
  </si>
  <si>
    <t>10.1016/j.nimb.2013.07.070</t>
  </si>
  <si>
    <t>10.1016/j.nimb.2013.07.072</t>
  </si>
  <si>
    <t>10.1016/j.ijms.2013.02.015</t>
  </si>
  <si>
    <t>10.1016/j.ijms.2013.03.020</t>
  </si>
  <si>
    <t>https://cds.cern.ch/record/1643045?ln=en</t>
  </si>
  <si>
    <t>10.1103/PhysRevC.88.054304</t>
  </si>
  <si>
    <t>DOI:10.1007/s00340-013-5702-0</t>
  </si>
  <si>
    <t>CSNSM, Paris</t>
  </si>
  <si>
    <t>CERN-THESIS-2014-351</t>
  </si>
  <si>
    <t>http://cds.cern.ch/record/2119227?ln=en</t>
  </si>
  <si>
    <t>IS463, IS518</t>
  </si>
  <si>
    <t>Bӧhm, Ch.</t>
  </si>
  <si>
    <t>High-precision mass measurements of neutron-deficient Tl isotopes at ISOLTRAP and the development of an ultra-stable voltage source for the PENTATRAP experiment</t>
  </si>
  <si>
    <t>Development of new ion-separation techniques and the first mass measurement of 52, 53K</t>
  </si>
  <si>
    <t>Ruperto-Carola University of Heidelberg, Germany</t>
  </si>
  <si>
    <t>Ernst-Moritz-Arndt-Universität, Greifswald</t>
  </si>
  <si>
    <t>CERN-THESIS-2014-352</t>
  </si>
  <si>
    <t>http://cds.cern.ch/record/2119231?ln=en</t>
  </si>
  <si>
    <t xml:space="preserve">M. Rosenbusch </t>
  </si>
  <si>
    <t>Probing the N=32  Shell Closure below the Magic Proton Number Z=20  : Mass Measurements of the Exotic Isotopes 52,53K  </t>
  </si>
  <si>
    <t>Phys. Rev. Lett. 114 (2015) 202501</t>
  </si>
  <si>
    <t>http://cds.cern.ch/record/2021346?ln=en</t>
  </si>
  <si>
    <t>10.1103/PhysRevLett.114.202501</t>
  </si>
  <si>
    <t>IS481 &amp; LOI144</t>
  </si>
  <si>
    <t xml:space="preserve">Investigação de parâmetros hiperfinos dos óxidos semicondutores SnO2 e TiO2 puros e dopados com metais de transição 3d pela espectroscopia de correlação angular gama-gama perturbada </t>
  </si>
  <si>
    <t>CERN-THESIS-2015-229</t>
  </si>
  <si>
    <t>https://cds.cern.ch/record/2110251?ln=en</t>
  </si>
  <si>
    <t>Universiry of São Paulo</t>
  </si>
  <si>
    <t>IS440</t>
  </si>
  <si>
    <t>M. E. Estevez Aguado</t>
  </si>
  <si>
    <t>Shapes of 192,190Pb ground states from β-decay studies using the total-absorption technique</t>
  </si>
  <si>
    <t>PHYSICAL REVIEW C 92, 044321 (2015)</t>
  </si>
  <si>
    <t>DOI: 10.1103/PhysRevC.92.044321</t>
  </si>
  <si>
    <t>Luczkowski M</t>
  </si>
  <si>
    <t>Szunyogh D.</t>
  </si>
  <si>
    <t xml:space="preserve"> De Ricco R., Stachura M., Potocki S., Hemmingsen L. and Valensin D. </t>
  </si>
  <si>
    <t xml:space="preserve"> Gyurcsik B., Larsen F.H., Stachura M., Thulstrup P.W., Hemmingsen L.* and Jancso A.* </t>
  </si>
  <si>
    <t xml:space="preserve"> Zsolokai H., Thulstrup P.W., Larsen F.H., Gyurcsik B., Christensen N.J., Stachura M., Hemmingsen L*., and Jancso A.*</t>
  </si>
  <si>
    <t>Metal ion mediated transition from random coil to β-sheet and aggregation of Bri2-23, a natural inhibitor of Aβ aggregation</t>
  </si>
  <si>
    <t>Metallomics, 2015, 7, 478-490</t>
  </si>
  <si>
    <t xml:space="preserve">Zn(II) and Hg(II) binding to a designed peptide that accommodates different coordination geometries </t>
  </si>
  <si>
    <t>Dalton Transactions, 2015, 44, 12576-12588</t>
  </si>
  <si>
    <t>Specificity of the metalloregulator CueR for monovalent metal ions: Functional role of a coordinated thiol?</t>
  </si>
  <si>
    <t>Angew. Chem. Int. Ed., 2015, 54, 15756–15761</t>
  </si>
  <si>
    <t xml:space="preserve">http://dx.doi.org/10.1039/c4mt00274a </t>
  </si>
  <si>
    <t>http://dx.doi.org/10.1039/c5dt00945f </t>
  </si>
  <si>
    <t>http://dx.doi.org/10.1002/anie.201508555</t>
  </si>
  <si>
    <t>I162</t>
  </si>
  <si>
    <t>A. Brown</t>
  </si>
  <si>
    <t>Design of the MEDICIS Collection and Sample Extraction System</t>
  </si>
  <si>
    <t>M.Sc. Thesis, The University of Manchester, 2015</t>
  </si>
  <si>
    <t>https://cds.cern.ch/record/2117638?ln=en</t>
  </si>
  <si>
    <t>The University of Manchester</t>
  </si>
  <si>
    <t>Radionuclides, collection, radioprotection, simulation, FLUKA</t>
  </si>
  <si>
    <t>Beta decay, total abs. technique, shape determination</t>
  </si>
  <si>
    <t>SnO2. TiO2, PAC spectroscopy, gas sensor</t>
  </si>
  <si>
    <t>Nuclear binding energies; mass spectrometers; ion traps; self-consistent mean-field models;</t>
  </si>
  <si>
    <t xml:space="preserve">Proton-to-neutron converter; Spallation neutron source; Isotope separation on-line (ISOL); ISOLDE; Radioactive ion beams (RIB)
</t>
  </si>
  <si>
    <t>Nuclear binding energies; mass spectrometers; ion traps;</t>
  </si>
  <si>
    <t xml:space="preserve">Mass spectrometers; ion traps; </t>
  </si>
  <si>
    <t xml:space="preserve">Nuclear binding energies; mass spectrometers; ion traps; ion-trap-assisted decay spectroscopy; </t>
  </si>
  <si>
    <t>Laser spectroscopy; Rresonance laser ionization; Nuclear physics; Isotope shift; Hyperfine structure</t>
  </si>
  <si>
    <t>Penning-trap mass spectrometry; Beam purification; Measurement of pure ion ensembles; Multi-reflection time-of-flight mass separator; Ion-beam analysis</t>
  </si>
  <si>
    <t>Penning-trap mass spectrometry; Neutron star; Equation of state; Three-body forces; Radioactive nuclei</t>
  </si>
  <si>
    <t>MR-ToF mass separator; Isobar purification; Radioactive ion beam; ISOLTRAP; Penning trap mass spectrometer; Mass of 137Eu nuclide</t>
  </si>
  <si>
    <t>Nuclear binding energies; mass spectrometers; ion traps; chiral effective field theory.</t>
  </si>
  <si>
    <t>Nuclear binding energies; mass spectrometers; ion traps; ab initio nuclear models; self-consistent mean-field models</t>
  </si>
  <si>
    <t xml:space="preserve">Nuclear binding energies; mass spectrometers; ion traps; ab initio nuclear models; </t>
  </si>
  <si>
    <t>Nuclear binding energies; mass spectrometers; ion traps; neutron stars;</t>
  </si>
  <si>
    <t>K. M. Lynch</t>
  </si>
  <si>
    <t>Combined high-resolution laser spectroscopy and nuclear decay spectroscopy for the study of the low-lying states in Fr206, At202, and Bi198</t>
  </si>
  <si>
    <t>Phys. Rev. C 93, 014319</t>
  </si>
  <si>
    <t>http://dx.doi.org/10.1103/PhysRevC.93.014319</t>
  </si>
  <si>
    <t>IS447</t>
  </si>
  <si>
    <t>http://dx.doi.org/10.1103/PhysRevC.81.024322</t>
  </si>
  <si>
    <t>beta decay, nuclear structure</t>
  </si>
  <si>
    <t>IS589</t>
  </si>
  <si>
    <t>Matthias, R.</t>
  </si>
  <si>
    <t>Neuhausen, J.; Eichler, R.; Turler, A.; Mendonca, T.; Stora, T.; Gonzalez Prieto, B.; Aerts, A.; Schumann, D.</t>
  </si>
  <si>
    <t>Polonium evaporation from dilute liquid metal solutions</t>
  </si>
  <si>
    <t>J. NUCL. MATER. 450(1-3) Pages: 304-313</t>
  </si>
  <si>
    <t>DOI: 10.1016/j.jnucmat.2014.01.047</t>
  </si>
  <si>
    <t xml:space="preserve">polonium, vapor pressure, lead-bismuth-eutectic, ADS, MYRRHA </t>
  </si>
  <si>
    <t xml:space="preserve">Maugeri, E.; </t>
  </si>
  <si>
    <t>Neuhausen, J.; Eichler, R.; Piguet, D.; Mendonca, T.; Stora, T.; Schumann, D.</t>
  </si>
  <si>
    <t>Thermochromatography study of volatile polonium species in various gas atmospheres</t>
  </si>
  <si>
    <t>J. NUCL. MATER. 450(1-3) Pages: 292-298</t>
  </si>
  <si>
    <t>DOI: 10.1016/j.jnucmat.2013.11.024</t>
  </si>
  <si>
    <t>polonium, thermochromatography, volatility, ADS, MYRRHA</t>
  </si>
  <si>
    <t>Neuhausen, J.; Eichler, B.</t>
  </si>
  <si>
    <t>Investigation of evaporation characteristics of polonium and its lighter homologues selenium and tellurium from liquid Pb-Bi-eutecticum</t>
  </si>
  <si>
    <t>Radiochim: Acta 92(12) p. 917-923</t>
  </si>
  <si>
    <t>DOI: 10.1524/ract.92.12.917.55105</t>
  </si>
  <si>
    <t>chalcogens; polonium; release; Pb-Bi-eutecticum; evaporation; thermochemistry</t>
  </si>
  <si>
    <t>Neuhausen, J.</t>
  </si>
  <si>
    <t>Radiochemical aspects of liquid mercury spallation targets</t>
  </si>
  <si>
    <t>J. NUCL. MATER. 431(1-3) Pages: 224-234</t>
  </si>
  <si>
    <t>DOI: 10.1016/j.jnucmat.2011.11.019</t>
  </si>
  <si>
    <t>liquid metal, mercury, spallation target, γ-spectroscopy, solubility, radiochemistry</t>
  </si>
  <si>
    <t>Post-irradiation analysis of the tantalum container of an ISOLDE LBE target</t>
  </si>
  <si>
    <t>J. NUCL. MATER. 431(1-3) Pages: 60-65</t>
  </si>
  <si>
    <t>DOI: 10.1016/j.jnucmat.2011.11.034</t>
  </si>
  <si>
    <t xml:space="preserve"> P. Ascher, D. Atanasov, C. Barbieri, D. Beck, K. Blaum, Ch. Borgmann, M. Breitenfeldt, R. B. Cakirli, A. Cipollone, S. George, F. Herfurth, M. Kowalska, S. Kreim, D. Lunney, V. Manea, P. Navrátil, D. Neidherr, L. Schweikhard, V. Somà, J. Stanja, F. Wienholtz, R. N. Wolf, and K. Zuber</t>
  </si>
  <si>
    <t xml:space="preserve"> A. Algora,  J. Agramunt, B. Rubio, J. L. Tain,  D. Jordan, L. M. Fraile, W. Gelletly, A. Frank, M. Csatlos, L. Csige, Zs. Dombradi,  A. Krasznahorkay, E. Nacher, P. Sarriguren, M. J. G. Borge, J. A. Briz, O. Tengblad, F. Molina, O. Moreno, M. Kowalska, V. N. Fedosseev, B. A. Marsh, D. V. Fedorov, P. L. Molkanov, A. N. Andreyev, M. D. Seliverstov, K. Burkard and W. Huller</t>
  </si>
  <si>
    <t>T.E. Cocolios, A.N. Andreyev, S. Antalic, A.E. Barzakh, B. Bastin, D.V. Fedorov, V.N. Fedosseev, K.T. Flanagan, L. Ghys, A. Gottberg, M. Huyse, N. Imai, T. Kron, N. Lecesne, K.M. Lynch, B.A. Marsh, D. Pauwels, E. Rapisarda, S.D. Richter, R.E. Rossel, S. Rothe, M.D. Se- liverstov, A.M. Sjo ̈din, C. Van Beveren, P. Van Duppen, K.D.A. Wendt</t>
  </si>
  <si>
    <t xml:space="preserve"> T. E. Cocolios, J. Billowes, M. L. Bissell, I. Budinčević, T. Day Goodacre, R. P. de Groote, G. J. Farooq-Smith, V. N. Fedosseev, K. T. Flanagan, S. Franchoo, R. F. Garcia Ruiz, H. Heylen, R. Li, B. A. Marsh, G. Neyens, R. E. Rossel, S. Rothe, H. H. Stroke, K. D. A. Wendt, S. G. Wilkins, and X. Yang</t>
  </si>
  <si>
    <t xml:space="preserve"> A.N. Andreyev, A.E. Barzakh, T.E. Cocolios, D Fedorov, V.N. Fedosseev, R. Ferrer, M. Huyse, U. Ko ̈ster, J. Lane, V. Liberati, K.M. Lynch, B.A. Marsh, T.J. Procter, D. Radulov, E. Rapisarda, K. Sandhu, M.D. Seliverstov, P. Van Duppen, M. Venhart, M. Veselsky</t>
  </si>
  <si>
    <t>D. Mu ̈cher, R. Raabe, A. Jungclaus, S.D. Pain, V. Bildstein, R. Chapman, G. de Angelis, J.G. Johansen, P. Van Duppen, A.N. Andreyev, S. Bottoni, T.E. Cocolios, H. De Witte, J. Diriken, J. Elseviers, F. Flavigny, L.P. Gaffney, R. Gernha ̈user, A Gottardo, M. Huyse, A. Illana, J. Konki, T. Kro ̈ll, R. Kru ̈cken, J.F.W. Lane, V. Liberati, B. Marsh, K. Nowak, F. Nowacki, J. Pakarinen, E. Rapisarda, F. Recchia, P. Reiter, T. Roger, E. Sahin, M. Seidlitz, K. Sieja, J.F. Smith, J.J. Valiente Dob ́on, M. Von Schmid, D. Voulot, N. Warr, F.K. Wenander, K. Wimmer</t>
  </si>
  <si>
    <t xml:space="preserve"> M.J.G. Borge, J.A. Briz, J. Cederkäll, H.O.U. Fynbo, J.H. Jensen,  B. Jonson, K.L. Laursen, T. Nilsson, A. Perea, V. Pesudo, K. Riisager, O. Tengblad</t>
  </si>
  <si>
    <t xml:space="preserve"> W. Dominik, Z. Janas, C. Mazzocchi, M. Pomorski, A.A. Bezbakh, M.J.G. Borge, K. Chrapkiewicz, V. Chudoba, R. Frederickx, G. Kaminski, M. Kowalska, S. Krupko, M. Kuich, J. Kurcewicz, A.A. Lis, M.V. Lund, K. Miernik, J. Perkowski, R. Raabe, G. Randisi, K. Riisager, S. Sambi, O. Tengblad, and F. Wenander</t>
  </si>
  <si>
    <t xml:space="preserve">J. Souin, P. Ascher, L. Audirac, G. Canchel, M. Gerbaux, S. Grévy, J. Giovinazzo, H. Guérin, T. Kurtukian Nieto, I. Matea, H. Bouzomita, P. Delahaye, G.F. Grinyer, J.C. Thomas </t>
  </si>
  <si>
    <t xml:space="preserve"> M. Beck, M. Breitenfeldt, C. Couratin, P. Finlay, A. Knecht, X. Fabian, P. Friedag, X. Fléchard, E. Liénard, G. Ban, D. Zákoucky, G. Soti, S. Van Gorp, Ch. Weinheimer, E. Wursten, N. Severijns</t>
  </si>
  <si>
    <t xml:space="preserve"> H. P. Gunnlaugsson, K. Johnston, H. Masenda, T. E. Mølholt, D. Naidoo, M. Ncube, S. Shayestehaminzadeh, K. Bharuth-Ram, M. Fanciulli, H. P. Gislason, G. Langouche, S. Ólafsson, L. M. C. Pereira, U. Wahl, P. Torelli and G. Weyer</t>
  </si>
  <si>
    <t xml:space="preserve"> K. Bharuth-Ram, K. Johnston, G. Langouche, R. Mantovan, T. E. Mølholt, D. Naidoo, S. Ólafsson, G. Weyer</t>
  </si>
  <si>
    <t xml:space="preserve">F. Rotaru, R. Lica, F. Negoita,  N. Marginean, Ph. Dessagne, T. Stora,C. Borcea, R. Borcea, S. Calinescu,J. M. Daugas, D. Filipescu, I. Kuti,L. M Fraille; S. J. Mrazek, P. Morel, A. Negret, D. Pietreanu, T. Sava, D. Sohler, M. Stanoiu,S.Franchoo, I. Gheorghe, R. Marginean, C. Mihai, P. Morfouace,I. Stefan, R. Suvaila, S. Toma </t>
  </si>
  <si>
    <t xml:space="preserve"> F. Negoita,F. Rotaru, S. Grevy, N. Marginean, Ph. Dessagne, T. Stora,C. Borcea, R. Borcea, S. Calinescu,J. M. Daugas, D. Filipescu, I. Kuti,L. M Fraille; S. J. Mrazek, P. Morel, A. Negret, D. Pietreanu, T. Sava, D. Sohler, M. Stanoiu,S.Franchoo, I. Gheorghe, R. Marginean, C. Mihai, P. Morfouace,I. Stefan, R. Suvaila, S. Toma </t>
  </si>
  <si>
    <t xml:space="preserve"> U. Wahl, V. Augustyns, D. J. Silva, A. Costa, K. Houben, K. W. Edmonds, B. L. Gallagher, R. P. Campion, M. J. Van Bael, M. R. da Silva, J. G. Correia, J. P. Araujo, K. Temst, A. Vantomme, and L. M. C. Pereira</t>
  </si>
  <si>
    <t>Technische Universität Darmstadt</t>
  </si>
  <si>
    <t>Gamma spectroscopy, Coulomb excitation, 140,142Sm, E2 transition strengths, Quadrupole moments</t>
  </si>
  <si>
    <t>Gamma spectroscopy, Coulomb excitation, DSAM, REX-ISOLDE, MINIBALL, ANL, Gammasphere, 130,132,140,142Bd, 140Nd, 142Sm, E2 transition strengths, Quadrupole moments, Lifetimes</t>
  </si>
  <si>
    <t>Phys. Rev. C 88, 021302</t>
  </si>
  <si>
    <t>Gamma spectroscopy, Coulomb excitation, 140Nd, E2 transition strength</t>
  </si>
  <si>
    <t>C.Bauer, G. Rainovski, N. Pietralla, D. Bianco, A. Blazhev, T. Bloch, S. Bönig, A. Damyanova, M. Danchev, K. A. Gladnishki, T. Kröll, J. Leske, N. Lo Iudice, T. Möller, K. Moschner, J. Pakarinen, P. Reiter, M. Scheck, M. Seidlitz, B. Siebeck, C. Stahl, R. Stegmann, T. Stora, Ch. Stoyanov, D. Tarpanov, M. J. Vermeulen, D. Voulot, N. Warr, F. Wenander, V. Werner, H. De Witte</t>
  </si>
  <si>
    <t>https://dx.doi.org/10.1103/PhysRevC.88.021302</t>
  </si>
  <si>
    <t>Gamma spectroscopy, Coulomb excitation, DSAM, 140Ba, E2 transition strength, Quadrupole moment, Lifetime</t>
  </si>
  <si>
    <t>https://dx.doi.org/10.1103/PhysRevC.86.034310</t>
  </si>
  <si>
    <t>https://dx.doi.org/10.1051/epjconf/20123810003</t>
  </si>
  <si>
    <t>R. Stegmann</t>
  </si>
  <si>
    <t>R. Stegmann, C. Bauer, G. Rainovski, N. Pietralla, C. Stahl, S. Bönig, S. Ilieva, A. Blazhev, A. Damyanova, M. Danchev, K. Gladnishki, J. Jolie, R. Lutter, J. Pakarinen, D. Radeck, E. Rapisarda, P. Reiter, M. Scheck, B. Siebeck, T. Stora, P. Thöle, T. Thomas, M. Thürauf, M. J. Vermeulen, D. Voulot, N. Warr, F. Wenander, V. Werner, H. De Witte</t>
  </si>
  <si>
    <t>https://dx.doi.org/10.1103/PhysRevC.91.054326</t>
  </si>
  <si>
    <r>
      <t xml:space="preserve">Evolution of quadrupole collectivity in N=80 isotones toward the Z=64 subshell gap: The B(E2;2+1 </t>
    </r>
    <r>
      <rPr>
        <sz val="8"/>
        <color rgb="FF000000"/>
        <rFont val="Calibri"/>
        <family val="2"/>
      </rPr>
      <t>→</t>
    </r>
    <r>
      <rPr>
        <sz val="8"/>
        <color rgb="FF000000"/>
        <rFont val="MS Sans Serif"/>
        <family val="2"/>
      </rPr>
      <t xml:space="preserve"> 0+1) value of 142Sm</t>
    </r>
  </si>
  <si>
    <t>Phys. Rev. C 91, 054326</t>
  </si>
  <si>
    <t>Gamma spectroscopy, Coulomb excitation, 142Sm, E2 transition strength</t>
  </si>
  <si>
    <t>IS557</t>
  </si>
  <si>
    <t>M.J.G. Borge</t>
  </si>
  <si>
    <t>DOI:10.5506/APhysPolB.47.591</t>
  </si>
  <si>
    <t>Acta Phys. Pol. B 47 (2016) 591</t>
  </si>
  <si>
    <t>Highlights Of The ISOLDE Facility And The HIE-ISOLDE Project</t>
  </si>
  <si>
    <t>Margerin</t>
  </si>
  <si>
    <t>V. Margerin, A.St.J. Murphy, T. Davinson, R. Dressler, J. Fallis, A. Kankainen, A.M. Laird, G. Lotay, D.J. Mountford, C.D. Murphy, C. Seiffert, D. Schumann, T. Stowasser, T. Stora, C.H.-T. Wang, P.J. Woods</t>
  </si>
  <si>
    <t>http://www.sciencedirect.com/science/article/pii/S0370269313007193</t>
  </si>
  <si>
    <t>Dynamical trapping and relaxation of scalar gravitational fields</t>
  </si>
  <si>
    <t xml:space="preserve"> Phys Lett B 726 (2013) 791-794</t>
  </si>
  <si>
    <t>Scientiific Journal</t>
  </si>
  <si>
    <t>Wang</t>
  </si>
  <si>
    <t>Wang, Hodson, Murphy, Davies, Mendonca, Bingham</t>
  </si>
  <si>
    <t>Dresslet</t>
  </si>
  <si>
    <t>R Dressler, M Ayranov, D Bemmerer, M Bunka, Y Dai, C Lederer, J Fallis, A StJ Murphy, M Pignatari, D Schumann</t>
  </si>
  <si>
    <t>http://iopscience.iop.org/article/10.1088/0954-3899/39/10/105201/meta;jsessionid=0C42CFDD35163D6F4ABAA137EE33CB2A.c2.iopscience.cld.iop.org</t>
  </si>
  <si>
    <t xml:space="preserve"> J. Phys. G Nucl. Part. Sci.39 (2012) 105201</t>
  </si>
  <si>
    <t>Study of the 44ti(a,p)47V reaction and implications for core collapse supernovae</t>
  </si>
  <si>
    <t>http://www.sciencedirect.com/science/article/pii/S0370269314001580</t>
  </si>
  <si>
    <t>Phys Lett B 731 2014 358-361</t>
  </si>
  <si>
    <t>European Physical Journal A. Vol. 48 Issue 7.</t>
  </si>
  <si>
    <t xml:space="preserve"> DOI: 10.1140/epja/i2012-12105-7</t>
  </si>
  <si>
    <t>Excitation strengths in Sn-100: Single-neutron and collective excitations near Sn-100</t>
  </si>
  <si>
    <t xml:space="preserve">Physical review C. Vol. 86 Issue 3. </t>
  </si>
  <si>
    <t>DOI: 10.1103/PhysRevC.86.031302</t>
  </si>
  <si>
    <t xml:space="preserve"> DOI: 10.1088/0031-8949/2012/T150/014012</t>
  </si>
  <si>
    <t xml:space="preserve">
NCNP 2011: Nordic Conference on Nuclear Physics 2011 (Stockholm, Sweden, 13-17 June 2011)
Phys. Scr. T150 (2012) 014012 (4pp) </t>
  </si>
  <si>
    <t>10.1088/1742-6596/381/1/012073</t>
  </si>
  <si>
    <t>CERN-THESIS-2013-383</t>
  </si>
  <si>
    <t>Lund university</t>
  </si>
  <si>
    <t>10.1016/j.nima.2009.12.045</t>
  </si>
  <si>
    <t xml:space="preserve"> 10.1088/0031-8949/2006/T125/045</t>
  </si>
  <si>
    <t>Effective charges in nuclei in the vicinity of 100SN</t>
  </si>
  <si>
    <t>Thesis</t>
  </si>
  <si>
    <t>CERN-THESIS-2010-320</t>
  </si>
  <si>
    <t xml:space="preserve">    K X-ray production; Coulomb excitation; γ-ray spectroscopy
</t>
  </si>
  <si>
    <t>http://cds.cern.ch/record/2063483/files/shape-coexistence-in-theneutron.pdf</t>
  </si>
  <si>
    <t>N.Bree, K.Wrzosek-Lipska, A.Petts, A.Andreyev, B.Bastin, M.Bender, A.Blazhev, B.Bruyneel, P.A.Butler, J.Butterworth, M.P.Carpenter, J.Cederkall, E.Clement, T.E.Cocolios, A.Deacon, J.Diriken, A.Ekstrom, C.Fitzpatrick, L.M.Fraile, Ch.Fransen, S.J.Freeman, L.P.Gaffney, J.E.Garcia-Ramos, K.Geibel, R.Gernhauser, T.Grahn, M.Guttormsen, B.Hadinia,        K.Hadynska-Klek, M.Hass, P.-H.Heenen, R.-D.Herzberg, H.Hess, K.Heyde, M.Huyse, O.Ivanov, D.G.Jenkins, R.Julin, N.Kesteloot, Th.Kroll, R.Krucken, A.C.Larsen, R.Lutter, P.Marley, P.J.Napiorkowski, R.Orlandi, R.D.Page, J.Pakarinen, N.Patronis, P.J.Peura, E.Piselli, P.Rahkila, E.Rapisarda, P.Reiter, A.P.Robinson, M.Scheck, S.Siem, K.Singh Chakkal, J.F.Smith, J.Srebrny, I.Stefanescu, G.M.Tveten, P.Van Duppen, J.Van de Walle, D.Voulot, N.Warr, F.Wenander, A.Wiens, J.L.Wood, M.Zielinska</t>
  </si>
  <si>
    <t xml:space="preserve"> 10.1103/PhysRevLett.112.162701</t>
  </si>
  <si>
    <t>Coulomb excitation, electromagnetic matrix elements, comparison to IBM and BMF models, two-state mixing</t>
  </si>
  <si>
    <t>IS595</t>
  </si>
  <si>
    <t>Bottoni, S.</t>
  </si>
  <si>
    <t>Cluster-transfer reactions with radioactive beams: A spectroscopic tool for neutron-rich nuclei</t>
  </si>
  <si>
    <t>PHYSICAL REVIEW C 92, 024322 (2015)</t>
  </si>
  <si>
    <t>transfer rraection, gamma spectroscopy, ISOLDE</t>
  </si>
  <si>
    <t>IS552</t>
  </si>
  <si>
    <t>Testing refined shell-model interactions in the sd shell: Coulomb excitation of 26Na</t>
  </si>
  <si>
    <t xml:space="preserve">Phys. Rev. C 91, 014311 (2015) </t>
  </si>
  <si>
    <t>http://dx.doi.org/10.1103/PhysRevC.91.014311</t>
  </si>
  <si>
    <t>10.1088/1742-6596/590/1/012016</t>
  </si>
  <si>
    <t>Studies of the Shapes of Heavy Nuclei at ISOLDE</t>
  </si>
  <si>
    <t>Journal of Physics: Conference Series 590 012016 (2015)</t>
  </si>
  <si>
    <t>http://dx.doi.org/10.7566/JPSCP.6.010017</t>
  </si>
  <si>
    <t>JPS Conf. Proc. 6, 010017 (2015)</t>
  </si>
  <si>
    <t>Scheck, M.</t>
  </si>
  <si>
    <t>http://dx.doi.org/10.1051/epjconf/20159301038</t>
  </si>
  <si>
    <t>Do nuclei go pear-shaped? Coulomb excitation of 220Rn and 224Ra at REXISOLDE (CERN)</t>
  </si>
  <si>
    <t>EPJ Web of Conferences 93, 01038 1-4 (2015)</t>
  </si>
  <si>
    <t>Gaffney, L.P.</t>
  </si>
  <si>
    <t>http://dx.doi.org/10.1103/PhysRevC.91.064313</t>
  </si>
  <si>
    <t>Collectivity in the light radon nuclei measured directly via Coulomb excitation</t>
  </si>
  <si>
    <t xml:space="preserve">Phys. Rev. C 91, 064313 (2015) </t>
  </si>
  <si>
    <t>http://dx.doi.org/10.1103/PhysRevLett.116.022701</t>
  </si>
  <si>
    <t>Spectroscopic Quadrupole Moments in 96,98Sr: Evidence for Shape Coexistence in Neutron-Rich Strontium Isotopes at N=60</t>
  </si>
  <si>
    <t>Phys. Rev. Lett. 116 022701 (2016)</t>
  </si>
  <si>
    <t>Fast-timing study of the l-forbidden 1/2+→3/2+ M1transition in 129Sn</t>
  </si>
  <si>
    <t>http://link.aps.org/doi/10.1103/PhysRevC.93.044303</t>
  </si>
  <si>
    <t>Physical Review C (Vol.93, No.4)</t>
  </si>
  <si>
    <t>M. Zielińska, A. Görgen, W. Korten, S. Péru, J. Libert, H. Goutte, S. Hilaire, B. Bastin, C. Bauer, A. Blazhev, N. Bree, B. Bruyneel, P. A. Butler, J. Butterworth, P. Delahaye, A. Dijon, D. T. Doherty, A. Ekström, C. Fitzpatrick, C. Fransen, G. Georgiev, R. Gernhäuser, H. Hess, J. Iwanicki, D. G. Jenkins, A. C. Larsen, J. Ljungvall, R. Lutter, P. Marley, K. Moschner, P. J. Napiorkowski, J. Pakarinen, A. Petts, P. Reiter, T. Renstrøm, M. Seidlitz, B. Siebeck, S. Siem, C. Sotty, J. Srebrny, I. Stefanescu, G. M. Tveten, J. Van de Walle, M. Vermeulen, D. Voulot, N. Warr, F. Wenander, A. Wiens, H. De Witte, and K. Wrzosek-Lipska</t>
  </si>
  <si>
    <t>J. Van de Walle, B. Bastin, V. Bildstein, A. Blazhev, N. Bree, J. Cederkäll, I. Darby, H. De Witte, D. DiJulio, J. Diriken, V.N. Fedosseev, Ch. Fransen, R. Gernhäuser, A. Gustafsson, H. Hess, M. Huyse, N. Kesteloot, Th. Kröll, R. Lutter, B.A. Marsh, P. Reiter, M. Seidlitz, P. Van Duppen, D. Voulot, N. Warr, F. Wenander, K. Wimmer, and K. Wrzosek-Lipska</t>
  </si>
  <si>
    <t>Low-energy Coulomb excitation of 62Fe and 62Mn following in-beam decay of 62Mn</t>
  </si>
  <si>
    <t>Eur. Phys. J. A 51: 136 (2015)</t>
  </si>
  <si>
    <t>10.1140/epja/i2015-15136-6</t>
  </si>
  <si>
    <t>B. Bastin, L. P. Gaffney, K. Wrzosek-Lipska, K. Auranen, C. Bauer, M. Bender, V. Bildstein, A. Blazhev, S. Bönig, N. Bree, E. Clément, T. E. Cocolios, A. Damyanova, I. Darby, H. De Witte, D. Di Julio, J. Diriken, C. Fransen, J. E. García-Ramos, R. Gernhäuser, T. Grahn, P.-H. Heenen, H. Hess, K. Heyde, M. Huyse, J. Iwanicki, U. Jakobsson, J. Konki, T. Kröll, B. Laurent, N. Lecesne, R. Lutter, J. Pakarinen, P. Peura, E. Piselli, L. Próchniak, P. Rahkila, E. Rapisarda, P. Reiter, M. Scheck, M. Seidlitz, M. Sferrazza, B. Siebeck, M. Sjodin, H. Tornqvist, E. Traykov, J. Van De Walle, P. Van Duppen, M. Vermeulen, D. Voulot, N. Warr, F. Wenander, K. Wimmer, and M. Zielińska</t>
  </si>
  <si>
    <t>Deformation and mixing of coexisting shapes in neutron-deficient polonium isotopes</t>
  </si>
  <si>
    <t>Phys. Rev. C 92, 054301 (2015)</t>
  </si>
  <si>
    <t>http://dx.doi.org/10.1103/PhysRevC.92.054301</t>
  </si>
  <si>
    <t xml:space="preserve">S. Leoni, B. Fornal, R. Raabe, K. Rusek, G. Benzoni, A. Bracco, F. C. L. Crespi, A. I. Morales, P. Bednarczyk, N. Cieplicka-Oryńczak, W. Królas, A. Maj, B. Szpak, M. Callens, J. Bouma, J. Elseviers, H. De Witte, F. Flavigny, R. Orlandi, P. Reiter, M. Seidlitz, N. Warr, B. Siebeck, S. Hellgartner, D. Mücher, J. Pakarinen, M. Vermeulen, C. Bauer, G. Georgiev, R. V. F. Janssens, D. Balabanski, M. Sferrazza, M. Kowalska, E. Rapisarda, D. Voulot, M. Lozano Benito and F. Wenander </t>
  </si>
  <si>
    <t>http://dx.doi.org/10.1103/PhysRevC.92.024322</t>
  </si>
  <si>
    <t>Experimental study of the 66Ni(d, p)67Ni one-neutron transfer reaction</t>
  </si>
  <si>
    <t xml:space="preserve">N. Patronis, A. Andreyev, S. Antalic, V. Bildstein, A. Blazhev, I. G. Darby, H. De Witte, J. Eberth, J. Elseviers, V. N. Fedosseev, F. Flavigny, Ch. Fransen, G. Georgiev, R. Gernhäuser, H. Hess, M. Huyse, J. Jolie, Th. Kröll, R. Krücken, R. Lutter, B. A. Marsh, T. Mertzimekis, D. Mücher, R. Orlandi, A. Pakou, R. Raabe, G. Randisi, P. Reiter, T. Roger, M. Seidlitz, M. Seliverstov, C. Sotty, H. Tornqvist, J. Van De Walle, P. Van Duppen, D. Voulot, N. Warr, F. Wenander and K. Wimmer </t>
  </si>
  <si>
    <t xml:space="preserve">Phys. Rev. C 91, 054321 (2015) </t>
  </si>
  <si>
    <t>http://dx.doi.org/10.1103/PhysRevC.91.054321</t>
  </si>
  <si>
    <t xml:space="preserve">A. P. Robinson, D. G. Jenkins, A. N. Andreyev, M. Bender, A. Blazhev, N. Bree, B. Bruyneel, P. A. Butler, T. E. Cocolios, T. Davinson, A. N. Deacon, H. De Witte, D. DiJulio, J. Diriken, A. Ekstrom, Ch. Fransen, S. J. Freeman, K. Geibel, T. Grahn, B. Hadinia, M. Hass, P. -H. Heenen, H. Hess, M. Huyse, U. Jakobsson, N. Kesteloot, J. Konki, Th. Kröll, V. Kumar, O. Ivanov, S. Martin-Haugh, D. Mucher, R. Orlandi, J. Pakarinen, A. Petts, P. Peura, P. Rahkila, P. Reiter, M. Scheck, M. Seidlitz, K. Singh, J. F. Smith, J. Van de Walle, P. Van Duppen, D. Voulot, R. Wadsworth, N. Warr, F. Wenander, K. Wimmer, K. Wrzosek-Lipska, M. Zielińska </t>
  </si>
  <si>
    <t>J. Schell</t>
  </si>
  <si>
    <t>W. Nörtershäuse</t>
  </si>
  <si>
    <t>N. Frommgen</t>
  </si>
  <si>
    <t>Spectroscopy of Low-lying States in 140Sm</t>
  </si>
  <si>
    <t>M. Klintefjord</t>
  </si>
  <si>
    <t xml:space="preserve">K. Hadyńska-Klęk, J. Samorajczyk, A. Gorgen, Ch. Droste, J. Srebrny, T. Abraham, C. Bauer, F. L. Bello Garrote, S. Bonig, A. Damyanova, F. Giacoppo, E. Grodner, P. Hoff, M. Kisieliński, M. Komorowska, W. Korten, M. Kowalczyk, J. Kownacki, A. C. Larsen, R. Lutter, T. Marchlewski, P. Napiorkowski, J. Pakarinen, E. Rapisarda, P. Reiter, T. Renstrom, B. Siebeck, S. Siem, A. Stolarz, R. Szenborn, P. Thole, T. Tornyi, A. Tucholski, G. M. Tveten, P. Van Duppen, M. J. Vermeulen, N. Warr, H. De Witte, M. Zielińska </t>
  </si>
  <si>
    <t>Acta Phys. Pol. B46, 607 (2015)</t>
  </si>
  <si>
    <t>DOI:10.5506/APhysPolB.46.607</t>
  </si>
  <si>
    <t>Phys. Lett. B 740, 298 (2015)</t>
  </si>
  <si>
    <t>97Rb - the cornerstone of the region of deformation around A ~ 100</t>
  </si>
  <si>
    <t>C. Sotty</t>
  </si>
  <si>
    <t xml:space="preserve">M. Zielińska, G. Georgiev, D. L. Balabanski, A. E. Stuchbery, A. Blazhev, N. Bree, R. Chevrier, S. Das Gupta, J. M. Daugas, T. Davinson, H. De Witte, J. Diriken, L. P. Gaffney, K. Geibel, K. Hadyńska-Klęk, F. G. Kondev, J. Konki, T. Kröll, P. Morel, P. Napiorkowski, J. Pakarinen, P. Reiter, M. Scheck, M. Seidlitz, B. Siebeck, G. Simpson, H. Tornqvist, N. Warr, F. Wenander </t>
  </si>
  <si>
    <t xml:space="preserve">Phys. Rev. Lett. 115, 172501 (2015) </t>
  </si>
  <si>
    <t>http://dx.doi.org/10.1103/PhysRevLett.115.172501</t>
  </si>
  <si>
    <t xml:space="preserve">https://fys.kuleuven.be/iks/ns/files/thesis/phdthesis-nele-print.pdf </t>
  </si>
  <si>
    <t>S. Ilieva, T. Kröll, M. Scheck, D. Balabanski, C. Bauer, A. Blazhev, T. Bloch, D. Deleanu, J. Diriken, P. Fernier, R. Gernhäuser, K. Hadyńska-Kęk, A. Jungclaus, R. Lutter, A. Negret, K. Nowak, R. Orlandi, J. Pakarinen, G. Rainovski, T.R. Rodríguez, M. von Schmid, M. Seidlitz, B. Siebeck, G.S. Simpson, A. Illana Sisón, R. Stegmann, T. Stora, P.G. Thirolf, M. Thürauf, M.J. Vermeulen, D. Voulot, N. Warr, F. Wenander, H. De Witte</t>
  </si>
  <si>
    <t>Phys. Rev. Lett. 112, 162701 (2014)</t>
  </si>
  <si>
    <t xml:space="preserve">https://fys.kuleuven.be/iks/ns/files/shape-coexistence-in-theneutron.pdf </t>
  </si>
  <si>
    <t>N. Patronis, A.N. Andreyev, S. Antalic, V. Bildstein, A. Blazhev, I.G. Darby, H. De Witte, J. Eberth, J. Elseviers, V.N. Fedosseev, F. Flavigny, Ch. Fransen, G. Georgiev, R. Gernhäuser, H. Hess, M. Huyse, J. Jolie, Th. Kröll, R. Krücken, R. Lutter, B.A. Marsh, T. Mertzimekis, D. Mücher, F. Nowacki, R. Orlandi, A. Pakou, R. Raabe, G. Randisi , P. Reiter, T. Roger, M. Seidlitz, M. Seliverstov, K. Sieja, C. Sotty, H. Tornqvist, J. Van De Walle, P. Van Duppen, D. Voulot, N. Warr, F. Wenander, K. Wimmer</t>
  </si>
  <si>
    <t>doi:10.1016/j.physletb.2014.08.004</t>
  </si>
  <si>
    <t xml:space="preserve">A. Goergen, A .Dijon, G. de France, B. Bastin, A. Blazhev, N. Bree, P. Butler, P. Delahaye, A. Ekstrom, G. Georgiev, N. Hasan, J. Iwanicki, D. Jenkins, W. Korten, A.C. Larsen, J. Ljungvall, K. Moschner, P. Napiorkowski, J. Pakarinen, A. Petts, T. Renstrom, M. Seidlitz, S. Siem, C. Sotty, J. Srebrny, I. Stefanescu, G.M. Tveten, J. Van de Walle, N. Warr, K. Wrzosek-Lipska, M. Zielinska, C. Bauer, B. Bruyneel, J. Butterworth, C. Fitzpatrick, C. Fransen, R. Gernhauser, H. Hess, R. Lutter, P. Marley, P. Reiter, B. Siebeck, M. Vermeulen, A. Wiens, H. De Witte </t>
  </si>
  <si>
    <t>Onset of collectivity in 96,98Sr studied via Coulomb excitation</t>
  </si>
  <si>
    <t>EPJ web of Conf. 66, 02021 (2014)</t>
  </si>
  <si>
    <t>http://dx.doi.org/10.1051/epjconf/20146602021</t>
  </si>
  <si>
    <t>Probing the Semi-Magicity of 68Ni via the 66Ni(t,p)68Ni Two-Neutron Transfer Reaction in Inverse Kinematics</t>
  </si>
  <si>
    <t xml:space="preserve">https://fys.kuleuven.be/iks/ns/files/thesis-jytte-finaal.pdf </t>
  </si>
  <si>
    <t xml:space="preserve">Nuclear Physics A 899 (2013) 1-28 </t>
  </si>
  <si>
    <t>http://dx.doi.org/10.1016/j.nuclphysa.2013.01.013</t>
  </si>
  <si>
    <t>DOI: 10.1140/epja/i2013-13040-9</t>
  </si>
  <si>
    <t>doi:10.1038/nature12073</t>
  </si>
  <si>
    <t>Onset of collectivity in neutron-rich Sr and Kr isotopes: Prompt spectroscopy after Coulomb excitation at REX-ISOLDE, CERN</t>
  </si>
  <si>
    <t>E. Clement, A. Görgen, A. Dijon, G. de France, B. Bastin, A. Blazhev, N. Bree, P. Butler, P. Delahaye, A. Ekstrom, G. Georgiev, N. Hasan, J. Iwanicki, D. Jenkins, W. Korten, A.C. Larsen, J. Ljungvall, K. Moschner, P. Napiorkowski, J. Pakarinen, A. Petts, T. Renstrom, M. Seidlitz, S. Siem, C. Sotty, J. Srebrny, I. Stefanescu, G.M. Tveten, J. Van de Walle, N. Warr, K. Wrzosek-Lipska, M. Zielinska, C. Bauer, B. Bruyneel, J. Butterworth, C. Fitzpatrick, C. Fransen, R. Gernhauser, H. Hess, R. Lutter, P. Marley, P. Reiter, B. Siebeck, M. Vermeulen, A. Wiens, H. De Witte</t>
  </si>
  <si>
    <t>Proc. 5th Intern. Workshop Nuclear Fission and Fission-Product Spectroscopy, Caen, France; EPJ Web of Conf. 62, 01003 (2013)</t>
  </si>
  <si>
    <t>http://dx.doi.org/10.1051/epjconf/20136201003</t>
  </si>
  <si>
    <t>http://dx.doi.org/10.1103/PhysRevC.87.017301</t>
  </si>
  <si>
    <t>Grahn, T.</t>
  </si>
  <si>
    <t>T. Grahn, M. Albers, K. Auranen, C. Bauer, C. Bernards, A. Blazhev, P. Butler, S. Bonig, A. Damyanova, T. De Coster, H. De Witte, J. Elseviers, L.P. Gaffney, M. Huyse, A. Herzan, U. Jakobsson, N. Kesteloot, J. Konki, Th. Kröll, L. Lewandowski, K. Mosher, J. Pakarinen, P. Peura, M. Pfeiffer, D. Radeck, P. Rahkila, E. Rapisarda, P. Reiter, K. Reynders, M. Rudigier, M.-D. Salsac, S. Sambi, M. Scheck, B. Siebeck, M. Seidlitz, T. Steinbach, S. Stolze, P. Thoele, M. Thürauf, N. Warr, P. Van Duppen, M. Venhart, M.J. Vermeulen, V. Werner, M. Veselsky, A. Vogt, F. Wenander, K. Wrzosek-Lipska, M. Zielinska</t>
  </si>
  <si>
    <t xml:space="preserve">Coulomb excitation of re-accelerated 208Rn and 206Po beams </t>
  </si>
  <si>
    <t xml:space="preserve">Heavy Ion Accelerator Symposium 2013, Canberra, Australia, April 8-12 2013, C.Simenel, M.Evers, T.Kibedi, et al. (Eds.); EPJ Web of Conf. 63, 01009 (2013) </t>
  </si>
  <si>
    <t>http://dx.doi.org/10.1051/epjconf/20136301009</t>
  </si>
  <si>
    <t>Konki, J.</t>
  </si>
  <si>
    <t>J. Konki, P. Papadakis, J. Pakarinen, P.A. Butler, P. Davies, P.T. Greenlees, R.D. Herzberg, M. Huyse, D.G. Jenkins, R. Julin, G. O'Neill, R.D. Page, P. Rahkila, K. Ranttila, J. Thornhill, P. Van Duppen</t>
  </si>
  <si>
    <t>Combined in-beam gamma-ray and conversion electron spectroscopy with radioactive ion beams - Simulations of a silicon detector for the SPEDE spectrometer</t>
  </si>
  <si>
    <t>Heavy Ion Accelerator Symposium 2013, Canberra, Australia, April 8-12, 2013, C.Simenel, M.Evers, T.Kibedi (Eds.); EPJ Web of Conf. 63, 01019 (2013)</t>
  </si>
  <si>
    <t>http://dx.doi.org/10.1051/epjconf/20136301019</t>
  </si>
  <si>
    <t>Sotty, C.</t>
  </si>
  <si>
    <t>Study of the nuclear structure far from stability : Coulomb excitation of neutron-rich Rb isotopes around N=60; Production of nuclear spin polarized beams using the Tilted Foils technique</t>
  </si>
  <si>
    <t xml:space="preserve">https://tel.archives-ouvertes.fr/tel-00923003 </t>
  </si>
  <si>
    <t>Université Paris-Sud</t>
  </si>
  <si>
    <t>http://dx.doi.org/10.1103/PhysRevLett.108.062701</t>
  </si>
  <si>
    <t xml:space="preserve">C. Bauer, T. Behrens, V. Bildstein, A. Blazhev, B. Bruyneel, J. Butterworth, E. Clément, L. Coquard, J.L. Egido, A. Ekström, C.R. Fitzpatrick, C. Fransen, R. Gernhäuser, D. Habs, H. Hess, J. Leske, T. Kröll, R. Krücken, R. Lutter, P. Marley, T. Möller, T. Otsuka, N. Patronis, A. Petts, N. Pietralla, T.R. Rodriguez, N. Shimizu, C. Stahl, I. Stefanescu, T. Stora, P.G. Thirolf, D. Voulot, J. van de Walle, N. Warr, F. Wenander, A. Wiens </t>
  </si>
  <si>
    <t>Prolate shape of 140Ba from a first combined Doppler-shift and Coulomb-excitation measurement at the REX-ISOLDE facility</t>
  </si>
  <si>
    <t>Phys. Rev. C 86, 034310 (2012)</t>
  </si>
  <si>
    <t>http://dx.doi.org/10.1103/PhysRevC.86.034310</t>
  </si>
  <si>
    <t>http://dx.doi.org/10.1088/0031-8949/2012/T150/014040</t>
  </si>
  <si>
    <t>http://dx.doi.org/10.1063/1.4764200</t>
  </si>
  <si>
    <t>http://www.ikp.uni-koeln.de/groups/reiter/theses/seidlitz_diss.pdf</t>
  </si>
  <si>
    <t>University of Cologne</t>
  </si>
  <si>
    <t>Octupole collectivity in 220Rn and 224Ra</t>
  </si>
  <si>
    <t>http://cds.cern.ch/record/1547569</t>
  </si>
  <si>
    <t xml:space="preserve">I. Stefanescu, D. L. Balabanski, B. Bastin, A. Blazhev, N. Bree, M. Danchev, B. Bruyneel T. Davinson, P. Delahaye, J. Diriken, J. Eberth, G. Georgiev, D. Fedorov, V. N. Fedosseev, E. Fiori, S. Franchoo, Ch. Fransen, K. Geibel, K. Gladnishki, K. Hadynska, H. Hess, K. Heyde, M. Huyse, O. Ivanov, J. Iwanicki, J. Jolie, M. Kalkuehler, Th. Kröll, R. Krücken, U. Köster, G. Lo Bianco, R. Lozeva, B. A. Marsh, S. Nardelli, F. Nowacki, N. Patronis, P. Reiter, M. Seidlitz, K. Sieja, N. Smirnova, J. Srebrny, J. Van de Walle, P. Van Duppen, N. Warr, F. Wenander, K. Wimmer, K. Wrzosek, S. Zemlyanoi and M. Zielinska </t>
  </si>
  <si>
    <t>http://dx.doi.org/10.1103/PhysRevC.84.064323</t>
  </si>
  <si>
    <t xml:space="preserve">D. Mücher, P. Reiter, V. Bildstein, A. Blazhev, N. Bree, B. Bruyneel, J. Cederkäll, E. Clement, T. Davinson, P. Van Duppen, A. Ekström, F. Finke, L.M. Fraile, K. Geibel, R. Gernhäuser, H. Hess, A. Holler, M. Huyse, O. Ivanov, J. Jolie, M. Kalkühler, T. Kotthaus, R. Krücken, R. Lutter, E. Piselli, H. Scheit, I. Stefanescu, J. Van de Walle, D. Voulot, N. Warr, F. Wenander, A. Wiens </t>
  </si>
  <si>
    <t>http://dx.doi.org/10.1016/j.physletb.2011.05.009</t>
  </si>
  <si>
    <t>scientific Journal</t>
  </si>
  <si>
    <t>Transfer reactions using a low-energy 11Be beam</t>
  </si>
  <si>
    <t>Proc. Frontiers in Nuclear Structure, Astrophysics, and Reactions (FINUSTAR), Rhodes, Greece, 23-27 August 2010, P.Demetriou, R.Julin, S.Harissopulos (Eds.); AIP Conf. Proc. 1377, 368 (2011)</t>
  </si>
  <si>
    <t>http://dx.doi.org/10.1063/1.3628415</t>
  </si>
  <si>
    <t>J. Phys. G. Nucl. Part. Phys. 38, 024005 (2011)</t>
  </si>
  <si>
    <t>http://dx.doi.org/10.1088/0954-3899/38/2/024005</t>
  </si>
  <si>
    <t>I. Stefanescu, D. Balabanski, N. Blasi, A. Blazhev, N. Bree, J. Cederkäll, T.E. Cocolios, T. Davinson, J. Eberth, A. Ekström, D.V. Fedorov, V.N. Fedosseev, L.M. Fraile, S. Franchoo, G. Georgiev, K. Gladnishki, M. Huyse, O.V. Ivanov, V.S. Ivanov, J. Iwanicki, J. Jolie, T. Konstantinopoulos, Th. Kröll, R. Krücken, U. Köster, A. Lagoyannis, G. Lo Bianco, P. Maierbeck, B.A. Marsh, P. Napiorkowski, N. Patronis, D. Pauwels, P. Reiter, M. Seliverstov, G. Sletten, J. Van de Walle, P. Van Duppen, D. Voulot, W.B. Walters, N. Warr, F. Wenander, K. Wrzosek</t>
  </si>
  <si>
    <t>http://dx.doi.org/10.1103/PhysRevC.82.064309</t>
  </si>
  <si>
    <t>http://dx.doi.org/10.1140/epja/i2010-10945-7</t>
  </si>
  <si>
    <t>http://dx.doi.org/10.1016/j.nuclphysa.2010.01.120</t>
  </si>
  <si>
    <t>http://dx.doi.org/10.1103/PhysRevLett.105.252501</t>
  </si>
  <si>
    <t>München</t>
  </si>
  <si>
    <t>Kotthaus, T.</t>
  </si>
  <si>
    <t>Kollektive und Einteilchenanregungen in den schweren deformierten Kernen 234U, 233U, 231Th, 230Pa und 232Pa</t>
  </si>
  <si>
    <t>Köln</t>
  </si>
  <si>
    <t>http://dx.doi.org/10.1103/PhysRevC.80.054302</t>
  </si>
  <si>
    <t>http://dx.doi.org/10.1103/PhysRevC.80.042801</t>
  </si>
  <si>
    <t>http://dx.doi.org/10.1063/1.3087095</t>
  </si>
  <si>
    <t>http://dx.doi.org/10.1063/1.3087057</t>
  </si>
  <si>
    <t>http://dx.doi.org/10.1140/epja/i2009-10814-6</t>
  </si>
  <si>
    <t>F. Aksouh, F. Ames, T. Behrens, V. Bildstein, A. Blazhev, J. Cederkäll, E. Clément, T.E. Cocolios, T. Davinson, P. Delahaye, J. Eberth, A. Ekström, D.V. Fedorov, V.N. Fedosseev, L.M. Fraile, S. Franchoo, R. Gernhäuser, G. Georgiev, D. Habs, K. Heyde, G. Huber, M. Huyse, F. Ibrahim, O. Ivanov, J. Iwanicki, J. Jolie, O. Kester, U. Köster, T. Kröll, R. Krücken, M. Lauer, A.F. Lisetskiy, R. Lutter, B.A. Marsh, P. Mayet, O. Niedermaier, T. Nilsson, M. Pantea, O. Perru, R. Raabe, P. Reiter, M. Sawicka, H. Scheit, G. Schrieder, D. Schwalm, M.D. Seliverstov, T. Sieber, G. Sletten, N. Smirnova, M. Stanoiu, I. Stefanescu, J.-C. Thomas, J.J. Valiente-Dobon, P. Van Duppen, D. Verney, D. Voulot, N. Warr, D. Weißhaar, F. Wenander, B.H. Wolf, M. Zielinska</t>
  </si>
  <si>
    <t>http://dx.doi.org/10.1103/PhysRevC.79.014309</t>
  </si>
  <si>
    <t>http://dx.doi.org/10.1063/1.3232117</t>
  </si>
  <si>
    <t>Dynamische Symmetrien von Atomkernen an Unterschalenabschlussen</t>
  </si>
  <si>
    <t>http://dx.doi.org/10.1103/PhysRevC.78.047301</t>
  </si>
  <si>
    <t>http://dx.doi.org/10.1103/PhysRevLett.101.012502</t>
  </si>
  <si>
    <t>http://dx.doi.org/10.1063/1.2939314</t>
  </si>
  <si>
    <t>PHD Thesis</t>
  </si>
  <si>
    <t>http://dx.doi.org/10.1063/1.2939352</t>
  </si>
  <si>
    <t>http://dx.doi.org/10.1103/PhysRevLett.100.112502</t>
  </si>
  <si>
    <t xml:space="preserve">R. Krücken </t>
  </si>
  <si>
    <t>Probing Shell Closures in Neutron-Rich Nuclei</t>
  </si>
  <si>
    <t>Proc. 4th Intern. Conf. Fission and Properties of Neutron-Rich Nuclei, Sanibel Island, Florida (2007), J.H.Hamilton, A.V.Ramayya, H.K.Carter (Eds.), p.96 (2008)</t>
  </si>
  <si>
    <t>http://dx.doi.org/10.1063/1.2939313</t>
  </si>
  <si>
    <t>http://dx.doi.org/10.1103/PhysRevLett.98.172501</t>
  </si>
  <si>
    <t>http://dx.doi.org/10.1103/PhysRevLett.98.072501</t>
  </si>
  <si>
    <t>P.A. Butler, D.G. Jenkins, P. Delahaye, F. Wenander, F. Ames, C.J. Barton, T. Behrens, A. Bürger, J. Cederkäll, E. Clément, T. Czosnyka, T. Davinson, G. De Angelis, J. Eberth, A. Ekström, S. Franchoo, G. Georgiev, A. Görgen, R.-D. Herzberg, M. Huyse, O. Ivanov, J. Iwanicki, G.D. Jones, P. Kent, U. Köster, T. Kröll, R. Krücken, A.C. Larsen, M. Nespolo, M. Pantea, E.S. Paul, M. Petri, H. Scheit, T. Sieber, S. Siem, J.F. Smith, A. Steer, I. Stefanescu, N.U.H. Syed, J. Van De Walle, P. Van Duppen, R. Wadsworth, N. Warr, D. Weißhaar, M. Zielinska</t>
  </si>
  <si>
    <t>http://dx.doi.org/10.1016/j.ppnp.2006.12.025</t>
  </si>
  <si>
    <t>http://dx.doi.org/10.1134/S106377880708008X</t>
  </si>
  <si>
    <t>NSRT06 (Dubna, Russia), Yad. Fiz. [Phys. Atomic Nuclei 70, 1369 (2007)] (2007)</t>
  </si>
  <si>
    <t>http://dx.doi.org/10.1140/epjst/e2007-00284-6</t>
  </si>
  <si>
    <t>http://dx.doi.org/10.1016/j.ppnp.2007.01.017</t>
  </si>
  <si>
    <t>http://dx.doi.org/10.1016/j.ppnp.2007.01.010</t>
  </si>
  <si>
    <t>http://dx.doi.org/10.1103/PhysRevLett.98.122701</t>
  </si>
  <si>
    <t>http://dx.doi.org/10.1103/PhysRevLett.99.142501</t>
  </si>
  <si>
    <t>http://elibrary.ru/item.asp?id=9549804</t>
  </si>
  <si>
    <t>Ivanov, O.</t>
  </si>
  <si>
    <t>Decay of 66Fe studied with a new beta-gamma-detection set-up at LISOL</t>
  </si>
  <si>
    <t>J. Cederkäll, A. Hurst, C. Fahlander, A. Banu, P. Butler, J. Eberth, M. Górska, D. Habs, M. Huyse, O. Kester, O. Niedermaier, T. Nilsson, M. Pantea, H. Scheit, D. Schwalm, G. Sletten, D.P. Ushasi, P. Van Duppen, N. Warr, D. Weißhaar</t>
  </si>
  <si>
    <t xml:space="preserve">T. Behrens, R. Krücken, T. Faestermann, R. Gernhäuser, M. Mahgoub, P. Maierbeck, D. Habs, O. Kester, R. Lutter, T. Morgan, M. Pasini, K. Rudolph, P. Thirolf, V. Bildstein, O. Niedermaier, H. Scheit, D. Schwalm, D. Martin, A. Scherillo, N. Warr, D. Weisshaar, J. Iwanicki, P. Butler, P. Delahaye, L. Fraile, G. Georgiev, U. Köster, T. Sieber, F. Wenander, S. Franchoo, A. Hurst, M. Huyse, O. Ivanov, P. Mayet, I. Stefanescu, J. Van de Walle, P. Van Duppen, M. Pantea, T. Davinson </t>
  </si>
  <si>
    <t>PhD KU Leuven</t>
  </si>
  <si>
    <t>Low-Energy Coulomb Excitation of the Neutron-Rich Mg Isotopes 30Mg and 32Mg</t>
  </si>
  <si>
    <t>Heidelberg</t>
  </si>
  <si>
    <t>Pantea, M.</t>
  </si>
  <si>
    <t>Untersuchung der Reaktion 2H(30Mg,p)31Mg* bei einer Energie von 2.2 MeV/Nukleon an REX-ISOLDE</t>
  </si>
  <si>
    <t>Darmstadt</t>
  </si>
  <si>
    <t>http://dx.doi.org/10.1016/j.nuclphysa.2004.09.126</t>
  </si>
  <si>
    <t>First γ-rays from radioactive beams at REX-ISOLDE</t>
  </si>
  <si>
    <t>Eur. Phys. J. A 20, 67 (2004)</t>
  </si>
  <si>
    <t>http://dx.doi.org/10.1140/epja/i2002-10324-1</t>
  </si>
  <si>
    <t>Lauer, M.</t>
  </si>
  <si>
    <t>Digital Signal Processing for segmented HPGe Detectors Preprocessing Algorithms and Pulse Shape Analysis</t>
  </si>
  <si>
    <t>Heideberg</t>
  </si>
  <si>
    <t>Weisshaar, D.W.</t>
  </si>
  <si>
    <t>MINIBALL Ein neuartiges Gamma-Spektrometer mit ortsauflösenden Germaniumdetektoren</t>
  </si>
  <si>
    <r>
      <t>K</t>
    </r>
    <r>
      <rPr>
        <sz val="8"/>
        <rFont val="MS UI Gothic"/>
        <family val="2"/>
      </rPr>
      <t>ö</t>
    </r>
    <r>
      <rPr>
        <sz val="8"/>
        <rFont val="MS Sans Serif"/>
        <family val="2"/>
      </rPr>
      <t>ln</t>
    </r>
  </si>
  <si>
    <t>IS370</t>
  </si>
  <si>
    <t>J.A. Briz</t>
  </si>
  <si>
    <t>J. A. Briz, M. J G Borge, E. Nácher, A. Algora, B. Rubio</t>
  </si>
  <si>
    <t>Beta decay studies of the N=Z and waiting point nucleus 72Kr</t>
  </si>
  <si>
    <t>EPJ Web of Conferences 66, 02016 (2014)</t>
  </si>
  <si>
    <t>http://dx.doi.org/10.1051/epjconf/20146602016</t>
  </si>
  <si>
    <t>Beta decay, Gamma ray spectroscopy, decay strength functions, nuclear shape, shape coexistence</t>
  </si>
  <si>
    <t>JA Briz, E Nácher, MJG Borge, A Algora, B Rubio, JL Taín, D Cano-Ott, S Courtin, Ph Dessagne, F Maréchal, Ch Miehé, E Poirier, D Escrig, A Jungclaus, O Tengblad, W Gelletly, LM Fraile, G Le Scornet</t>
  </si>
  <si>
    <t>Total Absorption Spectroscopy of the N= Z Nucleus 72Kr</t>
  </si>
  <si>
    <t>JPS Conf. Proc. 6, 020050 (2015)</t>
  </si>
  <si>
    <t>http://dx.doi.org/10.7566/JPSCP.6.020050</t>
  </si>
  <si>
    <t>J.A. Briz, E. Nácher, M.J.G. Borge, A. Algora, B. Rubio, Ph. Dessagne, A. Maira, D. Cano-Ott, S. Courtin, D. Escrig, L.M. Fraile, W. Gelletly, A. Jungclaus, G. Le Scornet, F. Maréchal, Ch. Miehé, E. Poirier, A. Poves, P. Sarriguren, J.L. Taín, O. Tengblad</t>
  </si>
  <si>
    <t>Shape study of the N= Z nucleus Kr 72 via β decay</t>
  </si>
  <si>
    <t>Phys. Rev. C 92, 054326 (2015)</t>
  </si>
  <si>
    <t>http://dx.doi.org/10.1103/PhysRevC.92.054326</t>
  </si>
  <si>
    <t>Peer-reviewd (YES or No)</t>
  </si>
  <si>
    <t>Is the publication available under Open Access  (YES or NO)</t>
  </si>
  <si>
    <t>U. Wahl, L.M. Amorim, V. Augustyns, A. Costa, E. David-Bosne, T.A.L. Lima, G. Lippertz, J.G. Correia, M.R. da Silva, M.J. Kappers, K. Temst, A.Vantomme, L.M.C. Pereira</t>
  </si>
  <si>
    <t>Lattice location of Mg in GaN: A fresh look at doping limitations</t>
  </si>
  <si>
    <t>Physical Review Letters 118 (2017) 095501</t>
  </si>
  <si>
    <t>YES</t>
  </si>
  <si>
    <t>http://dx.doi.org/10.1103/PhysRevLett.118.095501</t>
  </si>
  <si>
    <t>NO</t>
  </si>
  <si>
    <t>https://cds.cern.ch/record/2242570/files/CERN-OPEN-2017-005.pdf</t>
  </si>
  <si>
    <t>emission channeling, lattice location, p-type GaN, Mg</t>
  </si>
  <si>
    <t>A.R.G. Costa</t>
  </si>
  <si>
    <t>A.R.G. Costa, U. Wahl, J.G.Correia, E. Bosne, L.M. Amorim, V. Augustyns, D.J. Silva, M.R. da Silva, K. Bharuth-Ram, and L.M.C. Pereira</t>
  </si>
  <si>
    <t>Lattice location of implanted transition metals in 3C-SiC</t>
  </si>
  <si>
    <t>Journal of Physics D: Applied Physics 50 (2017) 215101</t>
  </si>
  <si>
    <t>http://dx.doi.org/10.1088/1361-6463/aa6878</t>
  </si>
  <si>
    <t>https://cds.cern.ch/record/2280189/files/CERN-OPEN-2017-022.pdf</t>
  </si>
  <si>
    <t>emission channeling, lattice location, 3C-SiC, transition metals</t>
  </si>
  <si>
    <t>LOI168</t>
  </si>
  <si>
    <t>M. Kowalska</t>
  </si>
  <si>
    <t>M. Kowalska, P. Aschenbrenner, M. Baranowski, M. L. Bissell, W. Gins, R. D. Harding, H. Heylen, G. Neyens, S. Pallada, N. Severijns, Ph. Velten, M. Walczak, F. Wienholtz, Z. Y. Xu, X. F. Yang, D. Zakoucky</t>
  </si>
  <si>
    <t>New laser polarization line at the ISOLDE facility</t>
  </si>
  <si>
    <t>J. Phys. G: Nucl. Part. Phys. 44 (2017) 084005 (9pp)</t>
  </si>
  <si>
    <t>yes</t>
  </si>
  <si>
    <t>https://doi.org/10.1088/1361-6471/aa77d7</t>
  </si>
  <si>
    <t>polarized beams, optical pumping, beta-decay asymmetry</t>
  </si>
  <si>
    <t>IS579</t>
  </si>
  <si>
    <t>10.1088/1361-6471/aa6015</t>
  </si>
  <si>
    <t>β decay, exotic nuclei, nuclear deformation, ISOLDE</t>
  </si>
  <si>
    <t>IS521</t>
  </si>
  <si>
    <t>Martin Venhart</t>
  </si>
  <si>
    <t>Venhart, M.; Wood, J. L.; Boston, A. J.; Cocolios, T. E.; Harkness-Brennan, L. J.; Herzberg, R.-D.; Joss, D. T.; Judson, D. S.; Kliman, J.; Matoušek, V.; Moty?ák, Š.; Page, R. D.; Patel, A.; Petrík, K.; Sedlák, M.; Veselský, M.</t>
  </si>
  <si>
    <t>Application of the Broad Energy Germanium detector: A technique for elucidating ?-decay schemes which involve daughter nuclei with very low energy excited states</t>
  </si>
  <si>
    <t>Nuclear Instruments and Methods in Physics Research Section A: Accelerators, Spectrometers, Detectors and Associated Equipment, Volume 849, 21 March 2017, Pages 112-118</t>
  </si>
  <si>
    <t>0.1016/j.nima.2016.12.048</t>
  </si>
  <si>
    <t>no</t>
  </si>
  <si>
    <t>M Venhart, J L Wood, M Sedlák, M Balogh, M Bírová, A J Boston, T E Cocolios, L J Harkness-Brennan, R-D Herzberg, L Holub, D T Joss, D S Judson, J Kliman, J Klimo, L Krupa, J Lušnák, L Makhathini, V Matoušek, Š Moty?ák, R D Page, A Patel, K Petrík, A V Podshibyakin, P M Prajapati, A M Rodin, A Špa?ek, R Urban1, C Unsworth and M Veselský</t>
  </si>
  <si>
    <t>New systematic features in the neutron-deficient Au isotopes</t>
  </si>
  <si>
    <t xml:space="preserve">Journal of Physics G: Nuclear and Particle Physics, Volume 44, Number 7 </t>
  </si>
  <si>
    <t>10.1088/1361-6471/aa7297</t>
  </si>
  <si>
    <t xml:space="preserve">Broad Energy Germanium detector, 183Hg, electric monopole transitions </t>
  </si>
  <si>
    <t>IS610</t>
  </si>
  <si>
    <t>Fraile, LM</t>
  </si>
  <si>
    <t xml:space="preserve">Fast-timing spectroscopy at ISOLDE </t>
  </si>
  <si>
    <t>J. Phys. G: Nucl. Part. Phys. 44 (2017) 094004 (24pp)</t>
  </si>
  <si>
    <t>Journal</t>
  </si>
  <si>
    <t xml:space="preserve">https://doi.org/10.1088/1361-6471/aa8217 </t>
  </si>
  <si>
    <t>LOI 148</t>
  </si>
  <si>
    <t>Sebastian Rothe</t>
  </si>
  <si>
    <t>Sebastian Rothe, Julia Sundberg, Jakob Welander, Katerina Chrysalidis, Thomas Day Goodacre, Valentin Fedosseev, Spyridon Fiotakis, Oliver Forstner, Reinhard Heinke, Karl Johnston, Tobias Kron, Ulli Köster, Yuan Liu, Bruce Marsh, Annie Ringvall-Moberg, Ralf Erik Rossel, Christoph Seiffert, Dominik Studer, Klaus Wendt and Dag Hanstorp</t>
  </si>
  <si>
    <t>Laser photodetachment of radioactive 128I−</t>
  </si>
  <si>
    <t>S.Rothe et al., Laser photodetachment of radioactive 128I−, 2017, Journal of Physics G: Nuclear and Particle Physics, Volume 44, Number 10 </t>
  </si>
  <si>
    <t>https://doi.org/10.1088/1361-6471/aa80a</t>
  </si>
  <si>
    <t>Photodetachment, laser spectroscopy, negative ions, atomic physics</t>
  </si>
  <si>
    <t>Richard P. Baum</t>
  </si>
  <si>
    <t>Hilary Masenda</t>
  </si>
  <si>
    <t>H. Masenda, D. Naidoo, K. Bharuth-Ram, H. P. Gunnlaugsson, K. Johnston, R. Mantovan, T. E. Mølholt, M. Ncube, S. Shayestehaminzadeh, H. P. Gislason, G. Langouche, S. Ólafsson, G. Weyer,</t>
  </si>
  <si>
    <t>Lattice sites, charge states and spin-lattice relaxation of Fe ions in 57Mn+ implanted GaN and AlN</t>
  </si>
  <si>
    <t>http://dx.doi.org/10.1016/j.jmmm.2015.11.026</t>
  </si>
  <si>
    <t>GaN, AlN, Fe, Mn, Ion implantation, Emission Mössbauer spectroscopy, Paramagnetism</t>
  </si>
  <si>
    <t>IS578</t>
  </si>
  <si>
    <t>Petko B Krastev</t>
  </si>
  <si>
    <t>P. B. Krastev, H. P. Gunnlaugsson, K. Nomura, V. Adoons, A. M. Gerami,5, K. Johnston, M. Ncube, R. Mantovan, H. Masenda, Y. A. Matveyev, T. E. Mølholt, I. Unzueta, K. Bharuth-Ram, H. Gislason, G. Langouche, D. Naidoo, S. Ólafsson, A. Zenkevich, the ISOLDE collaboration</t>
  </si>
  <si>
    <t>57Fe Emission Mössbauer Study on Gd3Ga5O12 implanted with dilute 57Mn</t>
  </si>
  <si>
    <t>Conference proceedings</t>
  </si>
  <si>
    <t>http://dx.doi.org/10.1007/s10751-016-1266-9</t>
  </si>
  <si>
    <t>Gadolinium gallium garnet (Gd3Ga5O12), 57Mn implantation, Mössbauer emission spectroscopy, Fe sites</t>
  </si>
  <si>
    <t>A. Mokhles Gerami</t>
  </si>
  <si>
    <t xml:space="preserve">A. Mokhles Gerami, K. Johnston, H. P. Gunnlaugsson, K. Nomura, R. Mantovan, H. Masenda, Y. A. Matveyev, T. E. Mølholt, M. Ncube, S. Shayestehaminzadeh, I. Unzueta, H. Gislason, P. B. Krastev, G. Langouche, D. Naidoo, S. Ólafsson, the ISOLDE </t>
  </si>
  <si>
    <r>
      <t> 57Fe Emission Mössbauer Spectroscopy following dilute implantation of 57Mn into In2O3, </t>
    </r>
    <r>
      <rPr>
        <i/>
        <sz val="12"/>
        <color rgb="FF444444"/>
        <rFont val="Georgia"/>
        <family val="1"/>
      </rPr>
      <t/>
    </r>
  </si>
  <si>
    <t>http://dx.doi.org/10.1007/s10751-016-1258-9</t>
  </si>
  <si>
    <t>In 2O3 Fe doping 57Mn implantation Emission Mössbauer spectroscopy Annealing Density functional theory</t>
  </si>
  <si>
    <t>Krish Bharuth-Ram</t>
  </si>
  <si>
    <t xml:space="preserve">K. Bharuth-Ram, T. E. Mølholt, G. Langouche, S. Geburt, T. B. Doyle, H. P. Gunnlaugsson, K. Johnston, R. Mantovan, H. Masenda, D. Naidoo, M. Ncube, H. Gislason, S. Ólafsson, C. Ronning and G. Weyer, </t>
  </si>
  <si>
    <t>Sensitivity of 57Fe Emission Mössbauer Spectroscopy to Ar and C induced defects in ZnO</t>
  </si>
  <si>
    <t>http://dx.doi.org/10.1007/s10751-016-1286-5</t>
  </si>
  <si>
    <t>ZnO, Ar and C implantation, Emission Mössbauer Spectroscopy, Defect sensitivity</t>
  </si>
  <si>
    <t>H. Masenda, S. Geburt, K. Bharuth-Ram, D. Naidoo, H. P. Gunnlaugsson, K. Johnston, R. Mantovan, T. E. Mølholt, M. Ncube, S. Shayestehaminzadeh, H. P. Gíslason, G. Langouche, S. Ólafsson, C. Ronning and ISOLDE Collaboration</t>
  </si>
  <si>
    <t>Emission Mössbauer Spectroscopy study of fluence dependence of paramagnetic relaxation in Mn/ Fe implanted ZnO</t>
  </si>
  <si>
    <t>H. Masenda et al, Hyperfine Interact. 237 (2016) 40</t>
  </si>
  <si>
    <t>http://dx.doi.org/10.1007/s10751-016-1293-6</t>
  </si>
  <si>
    <t xml:space="preserve">ZnO, Fe implantation, Emission Mössbauer spectroscopy, Spin relaxation, Paramagnetism </t>
  </si>
  <si>
    <r>
      <t>H. Masenda et al, </t>
    </r>
    <r>
      <rPr>
        <sz val="8.5"/>
        <color rgb="FF444444"/>
        <rFont val="MS sans serif"/>
      </rPr>
      <t>Journal of Magnetism and Magnetic Materials 401 (2016) 1130–1138</t>
    </r>
  </si>
  <si>
    <r>
      <t>P. B. Krastev et al. </t>
    </r>
    <r>
      <rPr>
        <sz val="8.5"/>
        <color rgb="FF444444"/>
        <rFont val="MS sans serif"/>
      </rPr>
      <t>Hyperfine Interact. 237 (2016) 37</t>
    </r>
  </si>
  <si>
    <r>
      <t>A. Mokhles Gerami,  et al </t>
    </r>
    <r>
      <rPr>
        <sz val="8.5"/>
        <color rgb="FF444444"/>
        <rFont val="MS sans serif"/>
      </rPr>
      <t>Hyperfine Interact. 237 (2015) 75,</t>
    </r>
  </si>
  <si>
    <r>
      <t>K. Bharuth-Ram et al, </t>
    </r>
    <r>
      <rPr>
        <sz val="8.5"/>
        <color rgb="FF444444"/>
        <rFont val="MS sans serif"/>
      </rPr>
      <t>Hyperfine Interact. 237 (2016) 8</t>
    </r>
  </si>
  <si>
    <t>Torben E. Mølholt</t>
  </si>
  <si>
    <t>T. E. Mølholt, H. P. Gunnlaugsson, K. Johnston, R. Mantovan, J. Röder, V. Adoons, A. M. Gerami, H. Masenda, Y. A. Matveyev, M. Ncube, I. Unzueta, K. Bharuth-Ram, H. P. Gislason, P. Krastev, G. Langouche, D. Naidoo, S. Ólafsson, A. Zenkevich, ISOLDE Collaboration</t>
  </si>
  <si>
    <t>Charge states and lattice sites of dilute implanted Sn in ZnO</t>
  </si>
  <si>
    <t>F. Hergemoller</t>
  </si>
  <si>
    <t>M. Wegner, M. Deicher, H. Wolf, F. Brenner, H. Hutter, R. Abart, N.A. Stolwijk</t>
  </si>
  <si>
    <t>Potassium self-diffusion in a K-rich single-crystal alkali feldspar</t>
  </si>
  <si>
    <t>LOI 144</t>
  </si>
  <si>
    <t>J. Schell, D. C. Lupascu, A. W. Carbonari, R. D. Mansano, R. S. Freitas, J. N. Gonçalves, T. Thanh Dang, R. Vianden, and ISOLDE collaboration</t>
  </si>
  <si>
    <t>http://dx.doi.org/10.1063/1.4983669</t>
  </si>
  <si>
    <t xml:space="preserve"> https://cds.cern.ch/record/2284585</t>
  </si>
  <si>
    <t>Vacancies, Doping, Hyperfine structure, Temperature measurement, Electric fields</t>
  </si>
  <si>
    <t>LOI144</t>
  </si>
  <si>
    <t>J. Schell, D. C. Lupascu, J. G. M. Correia, A. W. Carbonari, M. Deicher, M. B. Barbosa, R. D. Mansano, K. Johnston, I. S. Ribeiro Jr, and ISOLDE collaboration</t>
  </si>
  <si>
    <t>In and Cd as defect traps in titanium dioxide</t>
  </si>
  <si>
    <t>https://doi.org/10.1007/s10751-016-1373-7</t>
  </si>
  <si>
    <t xml:space="preserve"> https://cds.cern.ch/record/2284589</t>
  </si>
  <si>
    <t>In and Cd doping, Gamma-gamma PAC, Titanium dioxide</t>
  </si>
  <si>
    <t>Cd and In-doping in thin film SnO2</t>
  </si>
  <si>
    <t>https://doi.org/10.1007/s00269-016-0862-1</t>
  </si>
  <si>
    <t xml:space="preserve"> Journal of Applied Physics 121, 195303 (2017).</t>
  </si>
  <si>
    <t xml:space="preserve">Hyperfine Interactions 238, 2 (2017). </t>
  </si>
  <si>
    <t xml:space="preserve">Phys Chem Minerals (2017) 44: 345. </t>
  </si>
  <si>
    <t xml:space="preserve">J. Schell </t>
  </si>
  <si>
    <t>P. Schaaf, D. Lupascu</t>
  </si>
  <si>
    <t>Perturbed angular correlations at ISOLDE: A 40 years young technique</t>
  </si>
  <si>
    <t>AIP Advances 7, 105017 (2017);</t>
  </si>
  <si>
    <t>https://doi.org/10.1063/1.4994249</t>
  </si>
  <si>
    <t>Illana, A.</t>
  </si>
  <si>
    <t>A. Illana, A. Perea, E. Nacher., R. Orlandi and A. Jungclaus</t>
  </si>
  <si>
    <t>New reaction chamber for transient field g-factor measurements with radioactive ion beams</t>
  </si>
  <si>
    <t>Nucl. Inst. and Meth. A 785 (2015) 47-54</t>
  </si>
  <si>
    <t>http://dx.doi.org/10.1016/j.nima.2015.02.060</t>
  </si>
  <si>
    <t>g-factor; Radioactive beams; Coulomb excitation; Transient Field (TF) technique</t>
  </si>
  <si>
    <t>N. J. Stone</t>
  </si>
  <si>
    <t>N.J. Stone, J.R. Stone, P.M. Walker, C.R. Bingham</t>
  </si>
  <si>
    <t>Quasi-particle and collective magnetism</t>
  </si>
  <si>
    <t>PLB 726 (2013)675</t>
  </si>
  <si>
    <t>http://dx.doi.org/10.1016/j.physletb.2013.09.016</t>
  </si>
  <si>
    <t>Collective magnetism, pairing,high_K isomers</t>
  </si>
  <si>
    <t>R. Lica, F. Rotaru, M.J.G. Borge, S.Grevy, F. Neogita, A. Poves, O. Sorlin, A.N. Andreyev, R. Borcea, C. Costache, H. De Witte, L.M. Fraile, P.T. Greenlees, M. Huyse, A. Ionescu, S. Kisyov, J. Konki, I. Lazarus, M. Madurga, N. Marginean, R. Marginean, C. Mihai, R. E. Mihai, A. Negret, R.D. Page, J. Pakarinen, S. Pascu, V. Pucknell, P. Rahkila, E. Rapisard.,Serban, C.O. Sotty, L. Stan, M. Stanoiu, O. Tengblad, A. Turturica, P. Van Duppen, R. Wadsworth, N. Warr</t>
  </si>
  <si>
    <t>https://doi.org/10.1103/PhysRevC.95.021301</t>
  </si>
  <si>
    <t>Identification of the crossing point at N=21 between normal and intruder configurations</t>
  </si>
  <si>
    <t>SCIENTIFIC JOURNAL</t>
  </si>
  <si>
    <t>IS535; IS574</t>
  </si>
  <si>
    <t>R. N. Wolf</t>
  </si>
  <si>
    <t>R.N. Wolf, D. Atanasov, K. Blaum, S. Kreim, D. Lunney, V. Manea, M. Rosenbusch, L. Schweikhard, A. Welker, F. Wienholtz, K. Zuber</t>
  </si>
  <si>
    <t>Background-free beta-decay half-life measurements by in-trap decay and high-resolution MR-ToF mass analysis</t>
  </si>
  <si>
    <t>Nucl. Instrum. Meth. B 376 (2016) 275–280</t>
  </si>
  <si>
    <t xml:space="preserve">10.1016/j.nimb.2016.01.045 </t>
  </si>
  <si>
    <t xml:space="preserve">multi-reflection time-of-flight mass spetrometer; nuclear half-life; </t>
  </si>
  <si>
    <t>Atanasov, D.</t>
  </si>
  <si>
    <t>Precision mass measurements for studies of nucleosynthesis via the rapid
neutron-capture process</t>
  </si>
  <si>
    <t>CERN-THESIS-2016-251</t>
  </si>
  <si>
    <t xml:space="preserve">https://cds.cern.ch/record/2244853 </t>
  </si>
  <si>
    <t>Nuclear  binding energies; mass spectrometers; ion traps; magic numbers; r-process;</t>
  </si>
  <si>
    <t>Ruprecht-Karls-Universität, Heidelberg, Germany</t>
  </si>
  <si>
    <t>de Roubin, A.</t>
  </si>
  <si>
    <t>Mass measurements of neutron-rich strontium and rubidium isotopes in the A ≈ 100 region of deformation and development of an electrospray ionization ion source</t>
  </si>
  <si>
    <t>Nuclear  binding energies; mass spectrometers; ion traps; nuclear deformation;</t>
  </si>
  <si>
    <t>University of Bordeaux</t>
  </si>
  <si>
    <t>IS543</t>
  </si>
  <si>
    <t>Margerin, V</t>
  </si>
  <si>
    <t>PhD Thesis, Unievrsity of Edinburgh (unpblished)</t>
  </si>
  <si>
    <t>Transfer reaction measurements and the stellar nucleosynthesis of and the stellar nucleosynthesis of 26Al and 44Ti</t>
  </si>
  <si>
    <t>CERN-THESIS-2016-239</t>
  </si>
  <si>
    <t>University of Edinburgh</t>
  </si>
  <si>
    <t>Untersuchung des 2+1 -Zustands in den radioaktiven Isotopen 140,142Sm mit Hilfe von Coulomb-Anregung</t>
  </si>
  <si>
    <t>CERN-THESIS-2013-431</t>
  </si>
  <si>
    <t>https://cds.cern.ch/record/2243332</t>
  </si>
  <si>
    <t>IS495</t>
  </si>
  <si>
    <t>E.Clément</t>
  </si>
  <si>
    <t>E.Clément, M.Zielinska, S.Péru, H.Goutte, S.Hilaire, A.Görgen, W.Korten, D.T.Doherty, B.Bastin, C.Bauer, A.Blazhev, N.Bree, B.Bruyneel, P.A.Butler, J.Butterworth, J.Cederkäll, P.Delahaye, A.Dijon, A.Ekström, C.Fitzpatrick, C.Fransen, G.Georgiev, R.Gernhäuser, H.Hess, J.Iwanicki, D.G.Jenkins, A.C.Larsen, J.Ljungvall, R.Lutter, P.Marley, K.Moschner, P.J.Napiorkowski, J.Pakarinen, A.Petts, P.Reiter, T.Renstrøm, M.Seidlitz, B.Siebeck, S.Siem, C.Sotty, J.Srebrny, I.Stefanescu, G.M.Tveten, J.Van de Walle, M.Vermeulen, D.Voulot, N.Warr, F.Wenander, A.Wiens, H.De Witte, K.Wrzosek-Lipska</t>
  </si>
  <si>
    <t>M.Klintefjord</t>
  </si>
  <si>
    <t>M.Klintefjord, K.Hadynska-Klek, A.Görgen, C.Bauer, F.L.Bello Garrote, S.Bönig, B.Bounthong, A.Damyanova, J.-P.Delaroche, V.Fedosseev, D.A.Fink, F.Giacoppo, M.Girod, P.Hoff, N.Imai, W.Korten, A.-C. Larsen, J.Libert, R.Lutter, B.A.Marsh, P.L.Molkanov, H.Naïdja, P.Napiorkowski, F.Nowacki, J.Pakarinen, E.Rapisarda, P.Reiter, T.Renstrøm, S.Rothe, M.D.Seliverstov, B.Siebeck, S.Siem, J.Srebrny, T.Stora, P.Thöle, T.G.Tornyi, G.M.Tveten, P. Van Duppen, M.J.Vermeulen, D.Voulot, N.Warr, F.Wenander, H.De Witte, M.Zielinska</t>
  </si>
  <si>
    <t>Evolution of deformation and collectivity away from magic numbers</t>
  </si>
  <si>
    <t>CERN-THESIS-2016-241</t>
  </si>
  <si>
    <t>Low-energy Coulomb excitation of 96,98Sr beams</t>
  </si>
  <si>
    <t>Phys. Rev. C 94, 054326 (2016)</t>
  </si>
  <si>
    <t>Structure of low-lying states in 140Sm studied by Coulomb excitation</t>
  </si>
  <si>
    <t>Phys. Rev. C 93, 054303 (2016)</t>
  </si>
  <si>
    <t>Peer-reviewed journal</t>
  </si>
  <si>
    <t>http://doi.org/10.1103/PhysRevC.94.054326</t>
  </si>
  <si>
    <t>https://doi.org/10.1103/PhysRevC.93.054303</t>
  </si>
  <si>
    <t>University of Oslo</t>
  </si>
  <si>
    <t>https://cds.cern.ch/record/2243253</t>
  </si>
  <si>
    <t>RILIS</t>
  </si>
  <si>
    <t>S. Rothe</t>
  </si>
  <si>
    <t>S. Rothe, T. Day Goodacre, D.V. Fedorov, V.N. Fedosseev, B.A. Marsh, P.L. Molkanov, R.E. Rossel, M.D. Seliverstov, M. Veinhard, K.D.A. Wendt</t>
  </si>
  <si>
    <t>Laser ion beam production at CERN-ISOLDE: New features – More possibilities</t>
  </si>
  <si>
    <t>Nuclear Instruments and Methods in Physics Research B 376 (2016) 91–96</t>
  </si>
  <si>
    <t>Proceedings in scientific journal</t>
  </si>
  <si>
    <t>http://dx.doi.org/10.1016/j.nimb.2016.02.024</t>
  </si>
  <si>
    <t>RILIS
Resonance laser ionization
ISOLDE</t>
  </si>
  <si>
    <t>S. Rothe, R. Catherall, B. Crepieux, T. Day Goodacre, V.N. Fedosseev, T. Giles, B.A. Marsh, J.P. Ramos, R.E. Rossel</t>
  </si>
  <si>
    <t xml:space="preserve">Advances in surface ion suppression from RILIS: Towards the Time-of-Flight Laser Ion Source (ToF-LIS). </t>
  </si>
  <si>
    <t>Nuclear Instruments and Methods in Physics Research B 376 (2016) 86–90</t>
  </si>
  <si>
    <t>http://dx.doi.org/10.1016/j.nimb.2016.02.060</t>
  </si>
  <si>
    <t>RILIS
Resonance laser ionization
ISOLDE
Ion source development</t>
  </si>
  <si>
    <t>T. Day Goodacre</t>
  </si>
  <si>
    <t>Blurring the boundaries between ion sources: The application of the RILIS inside a FEBIAD type ion source at ISOLDE</t>
  </si>
  <si>
    <t>Nuclear Instruments and Methods in Physics Research B 376 (2016) 39–45</t>
  </si>
  <si>
    <t>http://dx.doi.org/10.1016/j.nimb.2016.03.005</t>
  </si>
  <si>
    <t>RILIS
VADLIS
Resonance laser ionization
Ion source
ISOLDE</t>
  </si>
  <si>
    <t>T. Day Goodacre, D. Fedorov, V.N. Fedosseev, L. Forster, B.A. Marsh, R.E. Rossel, S. Rothe, M. Veinhard</t>
  </si>
  <si>
    <t>Laser resonance ionization scheme development for tellurium and germanium at the dual Ti:Sa–Dye ISOLDE RILIS</t>
  </si>
  <si>
    <t>Nuclear Instruments and Methods in Physics Research A 830 (2016) 510–514</t>
  </si>
  <si>
    <t>RILIS
ISOLDE
Germanium
Tellurium
Autoionizing
Laser ionization</t>
  </si>
  <si>
    <t>Development of the ISOLDE RILIS for radioactive ion beam production and the results of their applications in the study of exotic mercury isotopes</t>
  </si>
  <si>
    <t>K. Chrysalidis</t>
  </si>
  <si>
    <t>Resonance Ionization Spectroscopy of Europium: The First Application of the PISA at ISOLDE-RILIS</t>
  </si>
  <si>
    <t>Master degree thesis</t>
  </si>
  <si>
    <t xml:space="preserve"> https://cds.cern.ch/record/2227955</t>
  </si>
  <si>
    <t>Johannes Gutenb erg-Universität Mainz</t>
  </si>
  <si>
    <t>A. E. Barzakh</t>
  </si>
  <si>
    <t>Changes in mean-squared charge radii and magnetic moments of 179–184Tl measured by in-source laser spectroscopy</t>
  </si>
  <si>
    <t xml:space="preserve">Phys. Rev. C95, 014324 (2017). </t>
  </si>
  <si>
    <t>C. Van Beveren, A.N. Andreyev, A.E. Barzakh, T. E. Cocolios, R.P. de Groote, D. Fedorov, V.N. Fedosseev, R. Ferrer, L. Ghys, M. Huyse, U. Köster, J. Lane, V. Liberati, K.M. Lynch, B.A. Marsh, P.L. Molkanov, T.J. Procter, E. Rapisarda, K. Sandhu, M.D. Seliverstov, P. Van Duppen, M. Venhart and M. Veselský</t>
  </si>
  <si>
    <t xml:space="preserve">J. Phys. G: Nucl. Part. Phys. 43 (2016) 025102 (22pp) </t>
  </si>
  <si>
    <t>doi:10.1088/0954-3899/43/2/025102</t>
  </si>
  <si>
    <t>intruder states, shape coexistence, α-spectroscopy, isomerism</t>
  </si>
  <si>
    <t>V.L. Truesdale</t>
  </si>
  <si>
    <t>V.L. Truesdale, A.N. Andreyev, L. Ghys, M. Huyse, P. Van Duppen, S. Sels, B. Andel, S. Antalic, A. Barzakh, L. Capponi, T.E. Cocolios, X. Derkx, H. De Witte, J. Elseviers, D.V. Fedorov, V.N. Fedosseev, F.P. Heßberger, Z. Kalaninovà, U. Köster, J.F.W. Lane, V. Liberati, K.M. Lynch, B.A. Marsh, S. Mitsuoka, Y. Nagame, K. Nishio, S. Ota, D. Pauwels, L. Popescu, D. Radulov, E. Rapisarda, S. Rothe, K. Sandhu, M. D. Seliverstov, A.M. Sjödin, C. Van Beveren, P. Van den Bergh, Y. Wakabayashi</t>
  </si>
  <si>
    <t>Phys. Rev. C94, 03308 (2016)</t>
  </si>
  <si>
    <t>https://doi.org/10.1103/PhysRevC.94.034308</t>
  </si>
  <si>
    <t>C.Babcock, H.Heylen, M.L.Bissell, K.Blaum, P.Campbell, B.Cheal, D.Fedorov, R.F.GarciaRuiz, W.Geithner, W.Gins, T.Day Goodacred, L.K.Grob, M.Kowalska, S.M.Lenzi, B.Maass, S.Malbrunot-Ettenauer, B.Marsh, R.Neugart, G.Neyens, W.Nörtershäuser, T.Otsuka, R.Rossel, S.Rothe, R.Sánchez, Y.Tsunoda, C.Wraith, L.Xie, X.F.Yang</t>
  </si>
  <si>
    <t>http://dx.doi.org/10.1016/j.physletb.2016.07.016</t>
  </si>
  <si>
    <t>Quadrupole moments
Laser spectroscopy
Manganese
Deformation
Optical pumping</t>
  </si>
  <si>
    <t>H. Heylen, C. Babcock, R. Beerwerth, J. Billowes, M. L. Bissell, K. Blaum, J. Bonnard, P. Campbell, B. Cheal, T. Day Goodacre, D. Fedorov, S. Fritzsche, R.F. Garcia Ruiz, W. Geithner, Ch. Geppert, W. Gins, L. K. Grob, M. Kowalska, K. Kreim, S.M. Lenzi, I. D. Moore, B. Maass, S. Malbrunot-Ettenauer, B. Marsh, R. Neugart, G. Neyens, W. Nortershauser, T. Otsuka, J. Papuga, R. Rossel, S. Rothe, R.S´anchez, Y. Tsunoda, C. Wraith, L. Xie, X.F. Yang, D. T. Yordanov</t>
  </si>
  <si>
    <t>Changes in nuclear structure along the Mn isotopic chain studied via charge radii</t>
  </si>
  <si>
    <t>T. Day Goodacre, J. Billowes, R. Catherall, T.E. Cocolios, B. Crepieux, D.V. Fedorov, V.N. Fedosseev, L.P. Gaffney, T. Giles, A. Gottberg, K.M. Lynch, B.A. Marsh, T.M. Mendonça, J.P. Ramos, R.E. Rossel, S. Rothe, S. Sels, C. Sotty, T. Stora, C. Van Beveren, M. Veinhard</t>
  </si>
  <si>
    <r>
      <t>http://dx.doi.org/10.1016/j.nima.2015.10.066</t>
    </r>
    <r>
      <rPr>
        <sz val="8.5"/>
        <color theme="1"/>
        <rFont val="MS sans serif"/>
      </rPr>
      <t xml:space="preserve">  </t>
    </r>
  </si>
  <si>
    <r>
      <t>A.E. Barzakh, A.N. Andreyev, T.E. Cocolios, R.P. de Groote, D.V. Fedorov, V.N. Fedosseev, R. Ferrer, D.A. Fink, L. Ghys, M. Huyse, U. Köster, J. Lane, V. Liberati, K.M. Lynch, B.A. Marsh, P.L. Molkanov, T.J. Procter, E. Rapisarda, S. Rothe, K. Sandhu, M.D. Seliverstov, A.M. Sjödin, C. Van Beveren, P. Van Duppen, M. Venhart, and M. Veselský.</t>
    </r>
    <r>
      <rPr>
        <sz val="8.5"/>
        <color rgb="FF000000"/>
        <rFont val="MS sans serif"/>
      </rPr>
      <t xml:space="preserve"> </t>
    </r>
  </si>
  <si>
    <r>
      <t xml:space="preserve">Physics Letters B </t>
    </r>
    <r>
      <rPr>
        <b/>
        <sz val="8.5"/>
        <color theme="1"/>
        <rFont val="MS sans serif"/>
      </rPr>
      <t xml:space="preserve">760 </t>
    </r>
    <r>
      <rPr>
        <sz val="8.5"/>
        <color theme="1"/>
        <rFont val="MS sans serif"/>
      </rPr>
      <t>(2016) 387–392</t>
    </r>
  </si>
  <si>
    <r>
      <t xml:space="preserve">PHYSICAL REVIEW C </t>
    </r>
    <r>
      <rPr>
        <b/>
        <sz val="8.5"/>
        <color theme="1"/>
        <rFont val="MS sans serif"/>
      </rPr>
      <t>94</t>
    </r>
    <r>
      <rPr>
        <sz val="8.5"/>
        <color theme="1"/>
        <rFont val="MS sans serif"/>
      </rPr>
      <t>, 054321 (2016)</t>
    </r>
  </si>
  <si>
    <t>T. Day Goodacre, K. Chrysalidis, D.V. Fedorov, V. N. Fedosseev, B. A. Marsh, P.L. Molkanov, R. E. Rossel, S. Rothe, C. Seiffert</t>
  </si>
  <si>
    <t>The identification of autoionizing states of atomic chromium for the resonance ionization laser ion source of the ISOLDE radioactive ion beam facility</t>
  </si>
  <si>
    <t>Spectrochimica Acta Part B: Atomic Spectroscopy 129 (2017) 58-63</t>
  </si>
  <si>
    <t>http://dx.doi.org/10.1016/j.sab.2017.01.001</t>
  </si>
  <si>
    <t>T. Day Goodacre_x0003_, J. Billowes, K. Chrysalidis, D.V. Fedorov, V. N. Fedosseev, B. A. Marsh, P.L. Molkanov, R. E. Rossel, S. Rothe, C. Seiffert, K.D.A. Wendt</t>
  </si>
  <si>
    <t>RILIS-ionized mercury and tellurium beams at ISOLDE CERN</t>
  </si>
  <si>
    <t>Hyperfine interactions (in press)</t>
  </si>
  <si>
    <t>http://dx.doi.org/10.1007/s10751-017-1398-6</t>
  </si>
  <si>
    <t>RILIS, ISOLDE, Mercury, Tellurium, Laser ion source</t>
  </si>
  <si>
    <r>
      <t xml:space="preserve">α-decay study of </t>
    </r>
    <r>
      <rPr>
        <vertAlign val="superscript"/>
        <sz val="8.5"/>
        <color theme="1"/>
        <rFont val="MS sans serif"/>
      </rPr>
      <t>182,184</t>
    </r>
    <r>
      <rPr>
        <sz val="8.5"/>
        <color theme="1"/>
        <rFont val="MS sans serif"/>
      </rPr>
      <t>Tl</t>
    </r>
  </si>
  <si>
    <r>
      <t xml:space="preserve">β-delayed fission and α decay of </t>
    </r>
    <r>
      <rPr>
        <vertAlign val="superscript"/>
        <sz val="8.5"/>
        <color theme="1"/>
        <rFont val="MS sans serif"/>
      </rPr>
      <t>196</t>
    </r>
    <r>
      <rPr>
        <sz val="8.5"/>
        <color theme="1"/>
        <rFont val="MS sans serif"/>
      </rPr>
      <t>At</t>
    </r>
  </si>
  <si>
    <r>
      <t xml:space="preserve">Quadrupole moments of odd-A </t>
    </r>
    <r>
      <rPr>
        <vertAlign val="superscript"/>
        <sz val="8.5"/>
        <color theme="1"/>
        <rFont val="MS sans serif"/>
      </rPr>
      <t>53−63</t>
    </r>
    <r>
      <rPr>
        <sz val="8.5"/>
        <color theme="1"/>
        <rFont val="MS sans serif"/>
      </rPr>
      <t>Mn: Onset of collectivity towards N=40</t>
    </r>
  </si>
  <si>
    <t>Pragati</t>
  </si>
  <si>
    <t>Pragati, A. Y. Deo, Zs. Podolyák, P. M. Walker, A. Algora, B. Rubio, J. Agramunt, L. M. Fraile, N. Al-Dahan, N. Alkhomashi, J. A. Briz, M. E. Estevez Aguado, G. Farrelly, W. Gelletly, A. Herlert, U. Köster, and A. Maira</t>
  </si>
  <si>
    <t>Decay of the N=126, 213Fr nucleus</t>
  </si>
  <si>
    <t>http://journals.aps.org/prc/abstract/10.1103/PhysRevC.94.064316</t>
  </si>
  <si>
    <t>Physical Review C 94 (2016) 064316</t>
  </si>
  <si>
    <t>nuclear structure</t>
  </si>
  <si>
    <t>IS506</t>
  </si>
  <si>
    <t>T. Grahn</t>
  </si>
  <si>
    <t>T. Grah et al.</t>
  </si>
  <si>
    <t xml:space="preserve">DOI 10.1140/epja/i2016-16340-6 </t>
  </si>
  <si>
    <t xml:space="preserve">Eur. Phys. J. A (2016) 52: 340 </t>
  </si>
  <si>
    <t>A. De Coster</t>
  </si>
  <si>
    <t xml:space="preserve">Lattice location of Mn in GaAs and GaN </t>
  </si>
  <si>
    <t>Masters thesis</t>
  </si>
  <si>
    <t>http://cds.cern.ch/record/2117645</t>
  </si>
  <si>
    <t>emission channeling, lattice location, transition metals, GaAs, GaN, Mn, ferromagnetic semiconductors</t>
  </si>
  <si>
    <t>KU Leuven, Belgium</t>
  </si>
  <si>
    <t>D.J. Silva, U. Wahl, J.G. Correia, L.M. Amorim, S. Decoster, M.R. da Silva, L.M.C. Pereira, and J.P. Araújo</t>
  </si>
  <si>
    <t>Direct observation of the lattice sites of implanted manganese in silicon</t>
  </si>
  <si>
    <t>Applied Physics A 122 (2016) 241/1-8</t>
  </si>
  <si>
    <t>http://dx.doi.org/10.1007/s00339-016-9724-4</t>
  </si>
  <si>
    <t>https://cds.cern.ch/record/2242912</t>
  </si>
  <si>
    <t>emission channeling, lattice location, transition metals, gettering, Si, Mn</t>
  </si>
  <si>
    <t>D.J. Silva, U. Wahl, J.G. Correia, V. Augustyns, T.A.L. Lima, A. Costa, E. Bosne, M.R. da Silva, J.P. Araújo, and L.M.C. Pereira</t>
  </si>
  <si>
    <t>Drawing the geometry of 3d transition metal-boron pairs in silicon from electron emission channeling experiments</t>
  </si>
  <si>
    <t>Nuclear Instruments and Methods in Physics Research B 371 (2016) 59-62</t>
  </si>
  <si>
    <t>http://dx.doi.org/10.1016/j.nimb.2015.09.051</t>
  </si>
  <si>
    <t>https://cds.cern.ch/record/2240707</t>
  </si>
  <si>
    <t>emission channeling, lattice location, transition metals, gettering, Si, Fe, Mn, Co, donor-accepto pairs</t>
  </si>
  <si>
    <t>U. Wahl, J.G. Correia, L. Amorim, S. Decoster, M.R.da Silva, and L.M.C. Pereira</t>
  </si>
  <si>
    <t>Lattice sites of Na dopants in ZnO</t>
  </si>
  <si>
    <t>Semiconductor Science and Technology 31 (2016) 095005/1-10</t>
  </si>
  <si>
    <t>http://dx.doi.org/10.1088/0268-1242/31/9/095005</t>
  </si>
  <si>
    <t>https://cds.cern.ch/record/2240703</t>
  </si>
  <si>
    <t>emission channeling, lattice location, ZnO, Na, acceptor dopant</t>
  </si>
  <si>
    <t>L.M. Amorim</t>
  </si>
  <si>
    <t>Lattice site location of electrical dopant impurities in group III-nitrides</t>
  </si>
  <si>
    <t>https://lirias.kuleuven.be/handle/123456789/558136</t>
  </si>
  <si>
    <t>https://cds.cern.ch/record/2240696</t>
  </si>
  <si>
    <t>emission channeling, lattice location, AlN, GaN, InN, Mg, Na, Ca, Sr, acceptor dopants, nitride semiconductor</t>
  </si>
  <si>
    <t>Collective 2+1 excitations in 206Po and 208,210Rn</t>
  </si>
  <si>
    <t>P.A. Butler</t>
  </si>
  <si>
    <t>P.A. Butler, K. Blaum, T. Davinson, K. Flanagan, S.J. Freeman, M. Grieser, I.H. Lazarus, Yu.A. Litvinov, G. Lotay, R.D. Page, R. Raabe, E. Siesling, F. Wenander, P.J. Woods</t>
  </si>
  <si>
    <t>P. A. Butler, R. D. Page, K. Blaum, M. Grieser, T. Davinson, P. J. Woods, K. Flanagan, S. J. Freeman, I. H. Lazarus, Y. A. Litvinov, R. Raabe, E. Siesling &amp; F. Wenander</t>
  </si>
  <si>
    <t>B. Olaizola</t>
  </si>
  <si>
    <t>B. Olaizola, H. Mach, L. M. Fraile, J. Benito, M. J. G. Borge, R. Boutami, P. A. Butler, Z. Dlouhy, H. O. U. Fynbo, P. Hoff, S. Hyldegaard, H. B. Jeppesen, A. Jokinen, C. Jollet, A. Korgul, U. Köster, Th. Kröll, W. Kurcewicz, F. Marechal, J. Mrazek, T. Nilsson, W. A. Płóciennik, E. Ruchowska, R. Schuber, W. Schwerdtfeger, M. Sewtz, G. S. Simpson, M. Stanoiu, O. Tengblad, P. G. Thirolf, and D. T. Yordanov</t>
  </si>
  <si>
    <t>TSR: a storage and cooling ring for HIE-ISOLDE</t>
  </si>
  <si>
    <t xml:space="preserve">Octupole collectivity in nuclei </t>
  </si>
  <si>
    <t>TSR: A storage ring for HIE-ISOLDE</t>
  </si>
  <si>
    <t>High-sensitivity study of levels in 30Al following β decay of 30Mg</t>
  </si>
  <si>
    <t>Nucl. Instrum. Meth. B 376 270–274 (2016)</t>
  </si>
  <si>
    <t>J. Phys. G: Nucl. Part. Phys. 43 073002 (2016)</t>
  </si>
  <si>
    <t>Acta Physica Polonica B 47 627-636 (2016).</t>
  </si>
  <si>
    <t>Phys. Rev. C 94, 054318 (2016)</t>
  </si>
  <si>
    <t xml:space="preserve">http://dx.doi.org/10.1016/j.nimb.2015.12.006 </t>
  </si>
  <si>
    <t xml:space="preserve">doi:10.1088/0954-3899/43/7/073002 </t>
  </si>
  <si>
    <t xml:space="preserve">doi:10.5506/APhysPolB.47.627 </t>
  </si>
  <si>
    <t>DOI:https://doi-org.liverpool.idm.oclc.org/10.1103/PhysRevC.94.054318</t>
  </si>
  <si>
    <t>AIP Conf. Proc. 1753, 030002 (2016)</t>
  </si>
  <si>
    <t>http://dx.doi.org/10.1063/1.4955343</t>
  </si>
  <si>
    <t>A. Krieger</t>
  </si>
  <si>
    <t>Frequency-comb referenced collinear laser spectroscopy of Be+ for nuclear structure investigations and many-body QED tests</t>
  </si>
  <si>
    <t>APPLIED  PHYSICS B 123: 15 (2017)</t>
  </si>
  <si>
    <t>10.1007/s00340-016-6579-5</t>
  </si>
  <si>
    <t>IS519</t>
  </si>
  <si>
    <t>IS573</t>
  </si>
  <si>
    <t>M. Bissell</t>
  </si>
  <si>
    <t>X. Yang</t>
  </si>
  <si>
    <t>R. Garcia Ruiz</t>
  </si>
  <si>
    <t>D. Yordanov</t>
  </si>
  <si>
    <t>Cu charge radii reveal a weak sub-shell effect at N=40</t>
  </si>
  <si>
    <t>PHYSICAL REVIEW C, 93, 064318 (2016)</t>
  </si>
  <si>
    <t>Isomer Shift and Magnetic Moment of the Long-Lived 1/2(+) Isomer in Zn-79(30)49: Signature of Shape Coexistence near Ni-78</t>
  </si>
  <si>
    <t>PHYSICAL REVIEW LETTERS, 116, 182502  (2016)</t>
  </si>
  <si>
    <t>Unexpectedly large charge radii of neutron-rich calcium isotopes</t>
  </si>
  <si>
    <t>Nature Physics 12, 594–598 (2016)</t>
  </si>
  <si>
    <t>Simple Nuclear Structure in Cd 111–129   from Atomic Isomer Shifts</t>
  </si>
  <si>
    <t>PHYSICAL REVIEW LETTERS,116, 032501  (2016)</t>
  </si>
  <si>
    <t>10.1103/PhysRevC.93.064318</t>
  </si>
  <si>
    <t>10.1103/PhysRevLett.116.182502</t>
  </si>
  <si>
    <t>10.1038/nphys3645</t>
  </si>
  <si>
    <t>10.1103/PhysRevLett.116.032501</t>
  </si>
  <si>
    <t>Laser systems for collinear spectroscopy and the charge radius of 12Be</t>
  </si>
  <si>
    <t xml:space="preserve">Johannes Gutenberg-Universität Mainz
</t>
  </si>
  <si>
    <t>Andreas Krieger, MAINZ (2012) http://ubm.opus.hbz-nrw.de/volltexte/2012/3150/
PhD thesis</t>
  </si>
  <si>
    <t xml:space="preserve">Hammen, M. </t>
  </si>
  <si>
    <t>Spins, moments and radii of Cd isotopes</t>
  </si>
  <si>
    <t xml:space="preserve">PhD Thesis, Michael Hammen, Mainz (2013), "
http://ubm.opus.hbz-nrw.de/frontdoor.php?source_opus=3590&amp;la=de"
</t>
  </si>
  <si>
    <t>Frommgen, N.</t>
  </si>
  <si>
    <t>Kollineare Laserspektroskopie an radioaktiven Praseodymionen und Cadmiumatomen</t>
  </si>
  <si>
    <t xml:space="preserve">PhD Thesis, Nadja Frömmgen, Mainz (2013) http://ubm.opus.hbz-nrw.de/frontdoor.php?source_opus=3578&amp;la=de
</t>
  </si>
  <si>
    <t>Johannes Gutenberg-Universität Mainz</t>
  </si>
  <si>
    <t>Nuclear structure of Cu isotopes studied with collinear laser spectroscopy</t>
  </si>
  <si>
    <t xml:space="preserve">PhD Thesis, Pieter Vingerhoets, K.U. Leuven ( 2011 ) https://lirias.kuleuven.be/handle/123456789/299002
</t>
  </si>
  <si>
    <t>Collinear Laser Spectroscopy of Potassium: Nuclear Charge Radii beyond N = 28</t>
  </si>
  <si>
    <t xml:space="preserve">PhD thesis, Kim Kreim, MPIK Heidelberg, (2013)
</t>
  </si>
  <si>
    <t>Babcock, C.</t>
  </si>
  <si>
    <t>Heylen, H.</t>
  </si>
  <si>
    <t>Collinear Laser Spectroscopy of Manganese Isotopes using the Radio Frequency Quadrupole Cooler and Buncher at ISOLDE</t>
  </si>
  <si>
    <t xml:space="preserve">Ground state properties near the N = 20 and N = 40 islands of inversion </t>
  </si>
  <si>
    <t xml:space="preserve">PhD Thesis, Carla Babcock, University of Liverpool, 2016
</t>
  </si>
  <si>
    <t xml:space="preserve">PhD Thesis, Hanne Heylen, KU Leuven (2016) https://lirias.kuleuven.be/handle/123456789/549606
</t>
  </si>
  <si>
    <t>The University of Liverpool</t>
  </si>
  <si>
    <t>CERN-THESIS-2015-373</t>
  </si>
  <si>
    <t>CERN-THESIS-2016-103</t>
  </si>
  <si>
    <t>10.1103/PhysRevC.92.024322</t>
  </si>
  <si>
    <t xml:space="preserve">
gamma spectroscopy of neutron-rich nuclei with A = 100 produced by cluster transfer reactions at REX-ISOLDE </t>
  </si>
  <si>
    <t>Acta Phys. Pol B 45, 343 (2014)</t>
  </si>
  <si>
    <t>10.5506/APhysPolB.45.343</t>
  </si>
  <si>
    <t>transfer reaction, gamma spectroscopy, ISOLDE</t>
  </si>
  <si>
    <t>J.P. Ramos</t>
  </si>
  <si>
    <t>Mertzig, R.C.</t>
  </si>
  <si>
    <t xml:space="preserve">Modelling and design of high compression electron guns for EBIS/T charge breeders </t>
  </si>
  <si>
    <t>CERN-THESIS-2016-210</t>
  </si>
  <si>
    <t>http://cds.cern.ch/record/2239403?ln=en</t>
  </si>
  <si>
    <t xml:space="preserve">A search for exotic decay modes on the proton drip-line - the cases of 20−21Mg </t>
  </si>
  <si>
    <t>CERN-THESIS-2016-036</t>
  </si>
  <si>
    <t>http://cds.cern.ch/record/2153139?ln=en</t>
  </si>
  <si>
    <t>Wehner, L.</t>
  </si>
  <si>
    <t xml:space="preserve">Design, Aufbau und Test einer neuen offline Oberflachenionenquelle fur COLLAPS </t>
  </si>
  <si>
    <t>CERN-THESIS-2016-242</t>
  </si>
  <si>
    <t>https://cds.cern.ch/record/2243277</t>
  </si>
  <si>
    <t>Johannes Gutenberg-Universitat Mainz</t>
  </si>
  <si>
    <t>Van Beveren C.</t>
  </si>
  <si>
    <t>Laser-assisted decay and optical spectroscopy studies of neutron-deficient thallium isotopes</t>
  </si>
  <si>
    <t>CERN-THESIS-2016-243</t>
  </si>
  <si>
    <t>https://cds.cern.ch/record/2243327</t>
  </si>
  <si>
    <t>IS598</t>
  </si>
  <si>
    <t>Verstraelen E.</t>
  </si>
  <si>
    <t>In-Source laser ionization spectroscopy of 181,182Hg</t>
  </si>
  <si>
    <t>CERN-THESIS-2016-245</t>
  </si>
  <si>
    <t>https://cds.cern.ch/record/2243329</t>
  </si>
  <si>
    <t>Sundberg, J</t>
  </si>
  <si>
    <t xml:space="preserve">Negative ion photodetachment studies at ISOLDE </t>
  </si>
  <si>
    <t>University of Gothenburg</t>
  </si>
  <si>
    <t>Ringvall Moberg,A</t>
  </si>
  <si>
    <t>Laser photodetachment studies of negative ions of iodine</t>
  </si>
  <si>
    <t xml:space="preserve">PhD thesis  </t>
  </si>
  <si>
    <t>http://cds.cern.ch/record/2243568</t>
  </si>
  <si>
    <t>Truesdale, V.</t>
  </si>
  <si>
    <t>Alpha-decay Spectroscopy and Beta-delayed Fission of Neutron Deficient Isotopes ^{194,196}At</t>
  </si>
  <si>
    <t>CERN-THESIS-2015-382</t>
  </si>
  <si>
    <t>https://cds.cern.ch/record/2243127?ln=en</t>
  </si>
  <si>
    <t>York University</t>
  </si>
  <si>
    <t>Slezák, M.</t>
  </si>
  <si>
    <t>Monitoring of the energy scale in the KATRIN neutrino experiment</t>
  </si>
  <si>
    <t>CERN-THESIS-2015-385</t>
  </si>
  <si>
    <t>https://cds.cern.ch/record/2243754</t>
  </si>
  <si>
    <t>KATRIN, neutrino mass, beta decay, nuclear spectroscopy, krypton</t>
  </si>
  <si>
    <t>Charles University,  Prague</t>
  </si>
  <si>
    <t>Delonca, M.</t>
  </si>
  <si>
    <t xml:space="preserve">Developpement d'un nouveau faisceau de protons au CERN/ISOLDE </t>
  </si>
  <si>
    <t>CERN-THESIS-2015-368</t>
  </si>
  <si>
    <t>http://cds.cern.ch/record/2230047?ln=en</t>
  </si>
  <si>
    <t>IUT, Belfort</t>
  </si>
  <si>
    <t>Rossel, R.</t>
  </si>
  <si>
    <t xml:space="preserve">A Distributed Monitoring and Control System for the Laser Ion Source RILIS at CERN-ISOLDE </t>
  </si>
  <si>
    <t>CERN-THESIS-2015-206</t>
  </si>
  <si>
    <t>http://cds.cern.ch/record/2093538?ln=en</t>
  </si>
  <si>
    <t>Fachhochschule Wiesbaden</t>
  </si>
  <si>
    <t>Bottoni S.</t>
  </si>
  <si>
    <t>Cluster-transfer reactions with radioactive beams: a spectroscopic tool for neutron-rich nuclei</t>
  </si>
  <si>
    <t>CERN-THESIS-2015-383</t>
  </si>
  <si>
    <t>https://cds.cern.ch/record/2243446</t>
  </si>
  <si>
    <t>KU Leuven, Università degli Studi di Milano</t>
  </si>
  <si>
    <t>PhD THESIS</t>
  </si>
  <si>
    <t>Gamma spectroscopy following the beta-decay of neutron rich nuclei at ISOLDE</t>
  </si>
  <si>
    <t>CERN-THESIS-2014-381</t>
  </si>
  <si>
    <t>https://cds.cern.ch/record/2243047</t>
  </si>
  <si>
    <t>IFIN-HH</t>
  </si>
  <si>
    <t>Seiffert, C.</t>
  </si>
  <si>
    <t xml:space="preserve">Production of radioactive molecular beams for CERN-ISOLDE </t>
  </si>
  <si>
    <t>CERN-THESIS-2014-332</t>
  </si>
  <si>
    <t>http://cds.cern.ch/record/2064456?ln=en</t>
  </si>
  <si>
    <t>IS510</t>
  </si>
  <si>
    <t>Hellgartner, S.</t>
  </si>
  <si>
    <t>Probing Nuclear Shell Structure
beyond the N = 40 Subshell using
Multiple Coulomb Excitation and
Transfer Experiments</t>
  </si>
  <si>
    <t>https://opac.ub.tum.de/search?bvnr=BV043195365</t>
  </si>
  <si>
    <t>TU Munich</t>
  </si>
  <si>
    <t>IS499</t>
  </si>
  <si>
    <t>Nowak, K.</t>
  </si>
  <si>
    <t>Untersuchungen zur Formkoexistenz durch die 44Ar(t,p)46Ar-Reaktion in inverser Kinematik</t>
  </si>
  <si>
    <t>https://opac.ub.tum.de/search?bvnr=BV042702929</t>
  </si>
  <si>
    <t>Tveten, G.M.</t>
  </si>
  <si>
    <t>Developments for studies of the extremes of nuclear matter</t>
  </si>
  <si>
    <t>CERN-THESIS-2013-430</t>
  </si>
  <si>
    <t>https://cds.cern.ch/record/2243053</t>
  </si>
  <si>
    <t>Briz Monago, J.A.</t>
  </si>
  <si>
    <t xml:space="preserve">Shape study of the N=Z waiting-point nucleus 72Kr via beta decay </t>
  </si>
  <si>
    <t>CERN-THESIS-2013-424</t>
  </si>
  <si>
    <t>http://cds.cern.ch/record/2239759?ln=en</t>
  </si>
  <si>
    <t>Madrid University</t>
  </si>
  <si>
    <t>Tilted Foils Nuclear Spin Polarization at REX-ISOLDE</t>
  </si>
  <si>
    <t>CERN-THESIS-2013-240</t>
  </si>
  <si>
    <t>http://cds.cern.ch/record/1640821?ln=en</t>
  </si>
  <si>
    <t>Chalmers University of Technology</t>
  </si>
  <si>
    <t>Elias, M.</t>
  </si>
  <si>
    <t>Digital Measurement System for the HIE-Isolde Superconducting Accelerating Cavities</t>
  </si>
  <si>
    <t>CERN-THESIS-2013-165</t>
  </si>
  <si>
    <t>http://cds.cern.ch/record/1615604?ln=en</t>
  </si>
  <si>
    <t>Tech. University Prague</t>
  </si>
  <si>
    <t>Neven M.</t>
  </si>
  <si>
    <t>Coulomb excitation of neutron-deficient polonium isotopes studied at ISOLDE</t>
  </si>
  <si>
    <t>CERN-THESIS-2013-432</t>
  </si>
  <si>
    <t>https://cds.cern.ch/record/2243334</t>
  </si>
  <si>
    <t>Callens M.</t>
  </si>
  <si>
    <t>Study of the 66Ni(t,d)67Ni Transfer Reaction in Inverse Kinematics</t>
  </si>
  <si>
    <t>CERN-THESIS-2013-434</t>
  </si>
  <si>
    <t>https://cds.cern.ch/record/2243402</t>
  </si>
  <si>
    <t>Khodery M.</t>
  </si>
  <si>
    <t>Resonance scattering of 12C nuclei on protons in the Maya active target</t>
  </si>
  <si>
    <t>CERN-THESIS-2013-435</t>
  </si>
  <si>
    <t>https://cds.cern.ch/record/2243404</t>
  </si>
  <si>
    <t>Bouma J.</t>
  </si>
  <si>
    <t>Elastic scattering and cluster-transfer reactions of 98Rb on 7Li at REX-ISOLDE</t>
  </si>
  <si>
    <t>CERN-THESIS-2013-436</t>
  </si>
  <si>
    <t>https://cds.cern.ch/record/2243439</t>
  </si>
  <si>
    <t>Laurens Bollen</t>
  </si>
  <si>
    <t>Ground State Properties of Neutron-rich Ca Isotopes Measured with Bunched-beam Collinear Laser Spectroscopy</t>
  </si>
  <si>
    <t>CERN-THESIS-2013-438</t>
  </si>
  <si>
    <t>https://cds.cern.ch/record/2244424</t>
  </si>
  <si>
    <t>Heylen., H.</t>
  </si>
  <si>
    <t>Spin, magnetic moment and charge radius of 51K</t>
  </si>
  <si>
    <t>CERN-THESIS-2012-438</t>
  </si>
  <si>
    <t>https://cds.cern.ch/record/2243048</t>
  </si>
  <si>
    <t xml:space="preserve">Pérez Cerdán, A. </t>
  </si>
  <si>
    <t xml:space="preserve">Decay studies  of  Sr isotpes with high resolution and total absorption techniques </t>
  </si>
  <si>
    <t>CERN-THESIS-2012-439</t>
  </si>
  <si>
    <t>https://cds.cern.ch/record/2243065?ln=en</t>
  </si>
  <si>
    <t>Analysis algorithm for digital data used in nuclear spectroscopy</t>
  </si>
  <si>
    <t>CERN-THESIS-2012-437</t>
  </si>
  <si>
    <t>https://cds.cern.ch/record/2243046</t>
  </si>
  <si>
    <t>CERN-THESIS-2012-269</t>
  </si>
  <si>
    <t>Tilted Foils Nuclear Spin Polarization and Measurement with Coulomb Excitation</t>
  </si>
  <si>
    <t>CERN-THESIS-2012-017</t>
  </si>
  <si>
    <t>Licentie</t>
  </si>
  <si>
    <t>http://cds.cern.ch/record/1431876?ln=en</t>
  </si>
  <si>
    <t>ITP Goteborg</t>
  </si>
  <si>
    <t>Beam Dynamics Studies of the ISOLDE Post-accelerator for the High Intensity and Energy Upgrade</t>
  </si>
  <si>
    <t>CERN-THESIS-2012-006</t>
  </si>
  <si>
    <t>http://cds.cern.ch/record/1423610?ln=en</t>
  </si>
  <si>
    <t>Kieger, A.</t>
  </si>
  <si>
    <t>Laser systems for collinear spectroscopy and the charge radius of 12 Be</t>
  </si>
  <si>
    <t>CERN-THESIS-2012-395</t>
  </si>
  <si>
    <t>http://cds.cern.ch/record/1980947?ln=en</t>
  </si>
  <si>
    <t>Mainz University</t>
  </si>
  <si>
    <t>CRIS</t>
  </si>
  <si>
    <t>W. Gins, R.P. de Groote, M.L. Bissell, C. granados Buitrago, R. Ferrer, K.M. Lynch, G. neyens, S. Sels</t>
  </si>
  <si>
    <t>Analysis of counting data: Development of the SATLAS Python package</t>
  </si>
  <si>
    <t>10.17632/3hr8f5nkhb.1</t>
  </si>
  <si>
    <t>A.R.G. Costa, U. Wahl, J.G.Correia, E. Bosne, V. Augustyns, D.J. Silva, M.R. da Silva, and L.M.C. Pereira</t>
  </si>
  <si>
    <t xml:space="preserve">Lattice sites of ion-implanted Mn, Fe and Ni in 6H-SiC </t>
  </si>
  <si>
    <t>Semiconductor Science and Technology 33 (2018) 015021/1-10</t>
  </si>
  <si>
    <t>http://doi.org/10.1088/1361-6641/aa9f08</t>
  </si>
  <si>
    <t>emission channeling, lattice location, transition metals, gettering, 6H-SiC, Mn, Fe, Ni</t>
  </si>
  <si>
    <t>R.Lica, G.Benzoni, A.I.Morales, M.J.G.Borge, L.M.Fraile, H.Mach, M.Madurga, C.Sotty, V.Vedia, H.De Witte, J.Benito, T.Berry, N.Blasi, A.Bracco, F.Camera, S.Ceruti, V.Charviakova, N.Cieplicka-Orynczak, C.Costache, F.C.L.Crespi, J.Creswell, G.Fernandez-Martinez, H.Fynbo, P.Greenlees, I.Homm, M.Huyse, J.Jolie, V.Karayonchev, U.Koster, J.Konki, T.Kroll, J.Kurcewicz, T.Kurtukian-Nieto, I.Lazarus, S.Leoni, M.Lund, N.Marginean, R.Marginean, C.Mihai, R.Mihai, A.Negret, A.Orduz, Z.Patyk, S.Pascu, V.Pucknell, P.Rahkila, J.M.Regis, F.Rotaru, N.Saed-Samii, V.Sanchez-Tembleque, M.Stanoiu, O.Tengblad, M.Thuerauf, A.Turturica, P.Van Duppen, N.Warr</t>
  </si>
  <si>
    <t>Evolution of deformation in neutron-rich Ba isotopes up to A=150</t>
  </si>
  <si>
    <t>IS586</t>
  </si>
  <si>
    <t>P. C.-O. Ranitsch</t>
  </si>
  <si>
    <t>P. C.-O. Ranitzsch, C. Hassel, M. Wegner, D. Hengstler, S. Kempf, A. Fleischmann, C. Enss, L. Gastaldo, A. Herlert, K. Johnston</t>
  </si>
  <si>
    <t>Characterization of the 163Ho Electron Capture Spectrum: A Step Towards the Electron Neutrino Mass Determination</t>
  </si>
  <si>
    <t>10.1103/PhysRevLett.119.122501</t>
  </si>
  <si>
    <t>electron neutrino mass, Ho-163</t>
  </si>
  <si>
    <t>L. Gastaldo</t>
  </si>
  <si>
    <t>L. Gastaldo, K. Blaum, K. Chrysalidis, T. Day Goodacre, A. Domula, M. Door, H. Dorrer, Ch.E. Düllmann, K. Eberhardt, S. Eliseev, C. Enss, A. Faessler, P. Filianin, A. Fleischmann, D. Fonnesu, L. Gamer, R. Haas, C. Hassel, D. Hengstler, J. Jochum, K. Johnston, U. Kebschull, S. Kempf, T. Kieck, U. Köster, S. Lahiri, M. Maiti, F. Mantegazzini, B. Marsh, P. Neroutsos, Yu.N. Novikov, P.C.O. Ranitzsch, S. Rothe, A. Rischka, A. Saenz, O. Sander, F. Schneider, S. Scholl, R.X. Schüssler, Ch. Schweiger, F. Simkovic, T. Stora, Z. Szücs, A. Türler, M. Veinhard, M. Weber, M. Wegner, K. Wendt, and K. Zuber</t>
  </si>
  <si>
    <t>The electron capture in 163Ho experiment – ECHo</t>
  </si>
  <si>
    <t>https://doi.org/10.1140/epjst/e2017-70071-y</t>
  </si>
  <si>
    <t>C. Hassel</t>
  </si>
  <si>
    <t>C. Hassel, K. Blaum, T. Day Goodacre, H. Dorrer, Ch. E. Düllmann, K. Eberhardt, S. Eliseev,C. Enss, P. Filianin, A. Fäßler, A. Fleischmann , L. Gastaldo, M. Goncharov, D. Hengstler, J. Jochum, K. Johnston, M. Keller, S. Kempf, T. Kieck, U. Koester, M. Krantz, B. Marsh, C. Mokry, Yu. N. Novikov, P. C.-O. Ranitzsch, S. Rothe, A. Rischka, J. Runke, A. Saenz, F. Schneider, S. Scholl, R. X. Schuessler, F. Simkovic, T. Stora, P. Thörle-Pospiech, A. Tuerler, M. Veihard, M. Wegner, K. Wendt, K.Zuber</t>
  </si>
  <si>
    <t>Recent Results for the ECHo Experiment</t>
  </si>
  <si>
    <t>Hassel, C., Blaum, K., Goodacre, T.D. et al. J Low Temp Phys (2016) 184: 910.</t>
  </si>
  <si>
    <t xml:space="preserve">Peer reviewed proceeding </t>
  </si>
  <si>
    <t>https://doi.org/10.1007/s10909-016-1541-9</t>
  </si>
  <si>
    <t xml:space="preserve">L. Gastaldo, K. Blaum, A. Doerr, Ch.E. Düllmann, K. Eberhardt, S. Eliseev, C. Enss, A. Faessler, A. Fleischmann, S. Kempf, M. Krivoruchenko, S. Lahiri, M. Maiti, Yu. N. Novikov, P.C.-O. Ranitzsch, F. Simkovic, Z. Szusc, M. Wegner </t>
  </si>
  <si>
    <t>The Electron Capture 163Ho experiment ECHo</t>
  </si>
  <si>
    <t>Gastaldo, L., Blaum, K., Doerr, A. et al. J Low Temp Phys (2014) 176: 876</t>
  </si>
  <si>
    <t>https://doi.org/10.1007/s10909-014-1187-4</t>
  </si>
  <si>
    <t>IS615</t>
  </si>
  <si>
    <t>Rothe, Sebastian; Sundberg, Julia; Welander, Jakob; Chrysalidis, Katerina; Day Goodacre, Thomas; Fedosseev, Valentin; Fiotakis, Spyridon; Forstner, Oliver; Heinke, Reinhard; Johnston, Karl; Kron, Tobias; Koester, Ulli; Liu, Yuan; Marsh, Bruce; Ringvall-Moberg, Annie; Rossel, Ralf; Seiffert, Christoph; Studer, Dominik; Wendt, Klaus; Hanstorp, Dag</t>
  </si>
  <si>
    <t>Laser photodetachment of radioactive 128I</t>
  </si>
  <si>
    <t>Journal of Physics G 44 104003 (2017)</t>
  </si>
  <si>
    <t>https://doi.org/10.1088/1361-6471/aa80aa</t>
  </si>
  <si>
    <t>K.M. Lynch, T.E. Cocolios, N. Althubiti, G.J. Farooq-Smith, W. Gins, A.J. Smith</t>
  </si>
  <si>
    <t>A simple decay-spectroscopy station at CRIS-ISOLDE</t>
  </si>
  <si>
    <t>R.P. de Groote, K.M. Lynch, S.G. Wilkins</t>
  </si>
  <si>
    <t>Achieving sensitive, high-resolution laser spectroscopy at CRIS</t>
  </si>
  <si>
    <t>10.1007/s10751-016-1378-2</t>
  </si>
  <si>
    <t>T.E Cocolios</t>
  </si>
  <si>
    <t>A new perspective on charge radii around Z-82</t>
  </si>
  <si>
    <t>S.G. Wilkins</t>
  </si>
  <si>
    <t>S.G. Wilkins, K.M. Lynch, J. Billowes, C.L. Binnersley, M.L. Bissell, T.E. Cocolios, T. Day Goodacre, R.P. de Groote, G.J. Farooq-Smith, K.T. Flanagan, S. Franchoo, R.F. Garcia Ruiz, W. Gins, H. Heylen, A. Koszorus, G. Neyens, H.H. Stroke, A.R. Vernon, K.D.A. Wendt, X.F. Yang</t>
  </si>
  <si>
    <t>Quadrupole moment of 203Fr</t>
  </si>
  <si>
    <t>10.1103/PhysRevC.96.034317</t>
  </si>
  <si>
    <t>IS531</t>
  </si>
  <si>
    <t>R.P. de Groote, J. Billowes, C.L. Binnersley, M.L. Bissell, T.E. Cocolios, T. Day Goodacre, G.J. Farooq-Smith, D.V. Fedorov, K.T. Flanagan, S. Franchoo, R.F. Garcia Ruiz, A. Koszorus, K.M. Lynch, G. Neyens, F. Nowacki, T. Otsuka, S. Rothe, H.H. Stroke, Y. Tusnoda, A.R. Vernon, K.D.A. Wendt, S.G. Wilkins, Z.Y. Xu, X.F. Yang</t>
  </si>
  <si>
    <t>Magnetic and quadrupole moments of 73-78Cu as a test of the robustness of the Z=28 shell closure near 78Cu</t>
  </si>
  <si>
    <t>10.1103/PhysRevC.96.041302</t>
  </si>
  <si>
    <t>IS571</t>
  </si>
  <si>
    <t>G.J. Farooq-Smith</t>
  </si>
  <si>
    <t>G.J. Farooq-Smith, A.R. Vernon, J. Billowes, C.L. Binnersley, M.L. Bissell, T.E. Cocolios, T. Day Goodacre, R.P. de Groote, K.T. Flanagan, S. Franchoo, R.F. Garcia Ruiz, W. Gins, K.M. Lynch, B.A. Marsh, G. Neyens, S. Rothe, H.H. Stroke, S.G. Wilkins, X.F. Yang</t>
  </si>
  <si>
    <t>Probing the _31ga ground-state properties in the vicinity of the Z=28 region with high-resolution laser spectroscopy</t>
  </si>
  <si>
    <t>10.1103/PhysRevC.96.044324</t>
  </si>
  <si>
    <t>R.P. de Groote, M. Verlinde, V. Sonneschein, K.T. Flanagan, I.D. Moore, G. Neyens</t>
  </si>
  <si>
    <t>Efficient, high-resolution resonance laser ionization spectroscopy using weak transitions to long-lived excited states</t>
  </si>
  <si>
    <t>10.1103/PhysRevA.95.032502</t>
  </si>
  <si>
    <t>V. Augustyns</t>
  </si>
  <si>
    <t>Mössbauer spectroscopy, emission channeling, magnetism, gamma-Fe</t>
  </si>
  <si>
    <t>D.J. Silva, U. Wahl, J.G. Correia, L.M.C. Pereira, L.M. Amorim, M.R. da Silva, and J.P. Araújo</t>
  </si>
  <si>
    <t>Lattice location of implanted Co in heavily doped n+- and p+-type silicon</t>
  </si>
  <si>
    <t>Applied Physics A 123 (2017) 286/1-8</t>
  </si>
  <si>
    <t>http://dx.doi.org/10.1007/s00339-017-0870-0</t>
  </si>
  <si>
    <t>emission channeling, lattice location, transition metals, gettering, Si, Co</t>
  </si>
  <si>
    <t>V. Augustyns, K. van Stiphout, V. Joly, T.A.L. Lima, G. Lippertz, M. Trekels, E. Menéndez Dalmau, F. Kremer, U. Wahl, A. Costa, J.G. Correia, D. Banerjee, H.P. Gunnlaugsson, J. von Bardeleben, I. Vickridge, M.J. Van Bael, J. Hadermann, J.P. Esteves de Araújo, K. Temst, A. Vantomme, and L.M. da Costa Pereira</t>
  </si>
  <si>
    <t>Evidence of fct distortion as origin of ferromagnetic ground state in gamma-Fe nanoparticles</t>
  </si>
  <si>
    <t>Physical Review B 96 (2017) 174410/1-8</t>
  </si>
  <si>
    <t>http://dx.doi.org/10.1103/PhysRevB.96.174410</t>
  </si>
  <si>
    <t>Experimentally evaluating the origin of dilute magnetism in nanomaterials</t>
  </si>
  <si>
    <t>Journal of Physics D: Applied Physics 50 (2017) 393002/1-26</t>
  </si>
  <si>
    <t>http://doi.org/10.1088/1361-6463/aa801f</t>
  </si>
  <si>
    <t>B. Rubio</t>
  </si>
  <si>
    <t>B. Rubio, W. Gelletly, A. Algora, E. Nácher, J. L. Tain</t>
  </si>
  <si>
    <t>Beta decay studies with total absorption spectroscopy and the Lucrecia spectrometer at ISOLDE</t>
  </si>
  <si>
    <t>J. Phys. G: Nucl. Part. Phys. 44 (2017) 084004 (25pp)</t>
  </si>
  <si>
    <t>https://doi.org/10.1088/1361-6471/aa797f</t>
  </si>
  <si>
    <t>Total absorption spectroscopy, beta decay, deformation</t>
  </si>
  <si>
    <t>T.Ohtsubo</t>
  </si>
  <si>
    <t>T.Ohtsubo, S.Roccia, N.J.Stone, J.R.Stone, C. Gaulard, U.Koester, J.Nikolov,</t>
  </si>
  <si>
    <t>The on-line low temperature nuclear orientation facility NICOLE</t>
  </si>
  <si>
    <t>J.Phys.G. Nucl.Part.Phys. 44, 044010 (2017)</t>
  </si>
  <si>
    <t>Alexander Murphy</t>
  </si>
  <si>
    <t xml:space="preserve">J. Phys. G: Nucl. Part. Phys. 44 (2017) 054005 </t>
  </si>
  <si>
    <t xml:space="preserve">ISOLDE, nuclear astrophysics, post accelerated beams </t>
  </si>
  <si>
    <t>Physics with post accelerated beams: nuclear astrophysics</t>
  </si>
  <si>
    <t>Cox, DM</t>
  </si>
  <si>
    <t>Cox, DM; Pakarinen, J; Papadakis, P; Butler, PA Greenlees, PT  ; Konki, J; Herzberg, RD; O'Neill, GG; Rahkila, P</t>
  </si>
  <si>
    <t>COMMISSIONING OF THE SPEDE SPECTROMETER WITH STABLE BEAMS</t>
  </si>
  <si>
    <t>Acta Physica Polonica B 48, 403-408 (2017)</t>
  </si>
  <si>
    <t xml:space="preserve">DOI: 10.5506/APhysPolB.48.403  </t>
  </si>
  <si>
    <t>PA Butler</t>
  </si>
  <si>
    <t>P.A. Butler, J. Cederkall and P. Reiter</t>
  </si>
  <si>
    <t>Nuclear-structure studies of exotic nuclei with MINIBALL</t>
  </si>
  <si>
    <t>J. Phys. G: Nucl. Part. Phys. 44 044012 (2017)</t>
  </si>
  <si>
    <t>DOI: 10.1088/1361-6471/aa5c4e</t>
  </si>
  <si>
    <t>β decay studies of n-rich Cs isotopes with the ISOLDE Decay Station</t>
  </si>
  <si>
    <t>VITO</t>
  </si>
  <si>
    <t>Jancso A</t>
  </si>
  <si>
    <t>Jancso A, Correia J, Gottberg A, Schell J, Stachura M, Szunyogh D*, Pallada S*, Lupascu D, Kowalska M, Hemmingsen L.</t>
  </si>
  <si>
    <t>TDPAC and beta-NMR applications in chemistry and biochemistry</t>
  </si>
  <si>
    <t>https://doi.org/10.1088/1361-6471/aa666b</t>
  </si>
  <si>
    <t>https://cds.cern.ch/record/2270096?ln=en</t>
  </si>
  <si>
    <t>ISOLTRAP</t>
  </si>
  <si>
    <t>D. Lunney</t>
  </si>
  <si>
    <t>Extending and refining the nuclear mass surface with ISOLTRAP</t>
  </si>
  <si>
    <t>J. Phys. G 44, 044004 (2017)</t>
  </si>
  <si>
    <t>https://doi.org/10.1088/1361-6471/aa6752</t>
  </si>
  <si>
    <t xml:space="preserve">https://cds.cern.ch/record/2284121?ln=en </t>
  </si>
  <si>
    <t>nuclear physics, mass spectrometry, ion trapping, trans-plutonian planets</t>
  </si>
  <si>
    <t>D. Atanasov, D. Beck, K. Blaum, Ch. Borgmann, R. B. Cakirli, T. Eronen, S. George, F. Herfurth, A. Herlert, M. Kowalska, S. Kreim, Yu. A. Litvinov, D. Lunney, V. Manea, D. Neidherr, M. Rosenbusch, L. Schweikhard, F. Wienholtz, R. N. Wolf and K. Zuber </t>
  </si>
  <si>
    <t>Precision mass measurements of cesium isotopes—new entries in the ISOLTRAP chronicles </t>
  </si>
  <si>
    <t>J. Phys. G 44, 064008 (2017)</t>
  </si>
  <si>
    <t>https://doi.org/10.1088/1361-6471/aa5a20</t>
  </si>
  <si>
    <t xml:space="preserve">https://cds.cern.ch/record/2270076?ln=en </t>
  </si>
  <si>
    <t>penning trap mass spectrometer ISOLTRAP, ISOLDE/CERN, atomic masses of cesium isotopes</t>
  </si>
  <si>
    <t>V. Manea</t>
  </si>
  <si>
    <t>V. Manea, P. Ascher, D. Atanasov, A. E. Barzakh, D. Beck, K. Blaum, Ch. Borgmann, M. Breitenfeldt, R. B. Cakirli, T. E. Cocolios, T. Day Goodacre, D. V. Fedorov, V. N. Fedosseev, S. George, F. Herfurth, M. Kowalska, S. Kreim, Yu. A. Litvinov, D. Lunney, B. Marsh, D. Neidherr, M. Rosenbusch, R. E. Rossel, S. Rothe, L. Schweikhard, F. Wienholtz, R. N. Wolf and K. Zuber</t>
  </si>
  <si>
    <t>Penning-trap mass spectrometry and mean-field study of nuclear shape coexistence in the neutron-deficient lead region </t>
  </si>
  <si>
    <t>Phys. Rev. C 95, 054322 (2017)</t>
  </si>
  <si>
    <t xml:space="preserve">https://doi.org/10.1103/PhysRevC.95.054322 </t>
  </si>
  <si>
    <t xml:space="preserve">https://cds.cern.ch/record/2270106?ln=en# </t>
  </si>
  <si>
    <t>binding energy and masses, nuclear structure, nuclear density functional theory, Penning traps, radioactive beams, spectrometers</t>
  </si>
  <si>
    <t>A. de Roubin</t>
  </si>
  <si>
    <t>A. de Roubin, D. Atanasov, K. Blaum, S. George, F. Herfurth, D. Kisler, M. Kowalska, S. Kreim, D. Lunney, V. Manea, E. Minaya Ramirez, M. Mougeot, D. Neidherr, M. Rosenbusch, L. Schweikhard, A. Welker, F. Wienholtz, R. N. Wolf and K. Zuber</t>
  </si>
  <si>
    <t>Nuclear deformation in the A = 100 region: Comparison between new masses and mean-field predictions </t>
  </si>
  <si>
    <t>Phys. Rev. C 96, 014310 (2017)</t>
  </si>
  <si>
    <t xml:space="preserve">https://doi.org/10.1103/PhysRevC.96.014310 </t>
  </si>
  <si>
    <t xml:space="preserve">https://cds.cern.ch/record/2275945?ln=en </t>
  </si>
  <si>
    <t>A. Welker</t>
  </si>
  <si>
    <t>A. Welker, P. Filianin, N. A. S. Althubiti, D. Atanasov, K. Blaum, T. E. Cocolios, S. Eliseev, F. Herfurth, S. Kreim, D. Lunney, V. Manea, D. Neidherr, Yu. Novikov, M. Rosenbusch, L. Schweikhard, F. Wienholtz, R. N. Wolf and K. Zuber</t>
  </si>
  <si>
    <t>Precision electron-capture energy in 202Pb and its relevance for neutrino mass determination</t>
  </si>
  <si>
    <t>Eur. Phys. J. A 53, 153 (2017)</t>
  </si>
  <si>
    <t xml:space="preserve">https://doi.org/10.1140/epja/i2017-12345-y </t>
  </si>
  <si>
    <t xml:space="preserve">https://cds.cern.ch/record/2275955?ln=en </t>
  </si>
  <si>
    <t>binding energy and masses, Penning traps, radioactive beams, spectrometers, nautrino mass, beta-decay Q-value</t>
  </si>
  <si>
    <t>A. Welker, N. A. S. Althubiti, D. Atanasov, K. Blaum, T. E. Cocolios, F. Herfurth, S. Kreim, D. Lunney, V. Manea, M. Mougeot, D. Neidherr, F. Nowacki, A. Poves, M. Rosenbusch, L. Schweikhard, F. Wienholtz, R. N. Wolf and K. Zuber</t>
  </si>
  <si>
    <t>Binding Energy of 79Cu: Probing the Structure of the Doubly Magic 78Ni from Only One Proton Away </t>
  </si>
  <si>
    <t>Phys. Rev. Lett. 119, 192502 (2017)</t>
  </si>
  <si>
    <t xml:space="preserve">https://doi.org/10.1103/PhysRevLett.119.192502 </t>
  </si>
  <si>
    <t xml:space="preserve">https://cds.cern.ch/record/2301892?ln=en </t>
  </si>
  <si>
    <t>binding energy and masses, nuclear structure, large-scale shell-model, Penning traps, radioactive beams, spectrometers</t>
  </si>
  <si>
    <t>IS513</t>
  </si>
  <si>
    <t>N. A. Althubiti</t>
  </si>
  <si>
    <t>N. A. Althubiti, D. Atanasov, K. Blaum, T. E. Cocolios, T. Day Goodacre, G. J. Farooq-Smith, D. V. Fedorov, V. N. Fedosseev, S. George, F. Herfurth, K. Heyde, S. Kreim, D. Lunney, K. M. Lynch, V. Manea, B. A. Marsh, D. Neidherr, M. Rosenbusch, R. E. Rossel, S. Rothe, L. Schweikhard, M. D. Seliverstov, A. Welker, F. Wienholtz, R. N. Wolf and K. Zuber</t>
  </si>
  <si>
    <t>Spectroscopy of the long-lived excited state in the neutron-deficient nuclides 195,197,199Po by precision mass measurements </t>
  </si>
  <si>
    <t>Phys. Rev. C 96, 044325 (2017)</t>
  </si>
  <si>
    <t xml:space="preserve">https://doi.org/10.1103/PhysRevC.96.044325 </t>
  </si>
  <si>
    <t>binding energy and masses, alpha spectroscopy, nuclear structure, Penning traps, radioactive beams, spectrometers, trap-assisted spectroscopy</t>
  </si>
  <si>
    <t>F.Wienholtz, S.Kreim, M.Rosenbusch, L.Schweikhard, R.N.Wolf </t>
  </si>
  <si>
    <t>Mass-selective ion ejection from multi-reflection time-of-flight devices via a pulsed in-trap lift </t>
  </si>
  <si>
    <t>Int. J. Mass Spectrom. 421, 285-293 (2017)</t>
  </si>
  <si>
    <t xml:space="preserve">https://doi.org/10.1016/j.ijms.2017.07.016 </t>
  </si>
  <si>
    <t>Ion selection, mass separation, beam purification, electrostatic ion-beam trap, multi-reflection time-of-flight mass separation, short lived nuclide</t>
  </si>
  <si>
    <t>R. Mantovan, R. Fallica, A. Mokhles Gerami, T. E. Mølholt, C. Wiemer, M. Longo, H. P. Gunnlaugsson, K. Johnston, H. Masenda, D. Naidoo, M. Ncube, K. Bharuth-Ram, M. Fanciulli, H. P. Gislason, G. Langouche, S. Ólafsson, G. Weyer</t>
  </si>
  <si>
    <t>Atomic-scale study of the amorphous-to-crystalline phase transition mechanism in GeTe thin films</t>
  </si>
  <si>
    <t>Scientific Reports 7 (2017) 8234</t>
  </si>
  <si>
    <t xml:space="preserve">https://doi.org/10.1038/s41598-017-08275-5 </t>
  </si>
  <si>
    <t>Information storage; phase transitions and critical phenomena</t>
  </si>
  <si>
    <t>SSP</t>
  </si>
  <si>
    <t xml:space="preserve">K. Johnston </t>
  </si>
  <si>
    <t>Karl Johnston, Juliana Schell, J. G. Correia, M. Deicher, H. P. Gunnlaugsson, A. S. Fenta, E. David-Bosne, A. R. G. Costa, Doru C. Lupascu</t>
  </si>
  <si>
    <t>The solid state physics programme at ISOLDE: recent developments and perspectives</t>
  </si>
  <si>
    <t>Journal of Physics G 44 (10) 104001 (2017)</t>
  </si>
  <si>
    <t>https://doi.org/10.1088/1361-6471/aa81ac</t>
  </si>
  <si>
    <t>Richard P. Baum, Aviral Singh, Martina Benešová, Christiaan Vermeulen, Silvano Gnesin,  Ulli Köster,  Karl Johnston, Dirk Müller, Stefan Senftleben, Harshad R. Kulkarni,  Andreas Türler, Roger Schibli, John O. Prior Nicholas P. van der Meulen and Cristina Müller</t>
  </si>
  <si>
    <t>Clinical evaluation of the radiolanthanide terbium-152: ﬁrst-in-human PET/CT with 152Tb-DOTATOC</t>
  </si>
  <si>
    <t>Gregory W Severin</t>
  </si>
  <si>
    <t>Gregory W Severin, Lotte Kellemann Kristensen, Carsten Haagen Nielsen, Jesper Fonslet, Andreas Ingemann Jensen, Anders Floor Frellsen, K. Mikael Jensen, Dennis Ringkjøbing Elema, Helmut Robert Maecke, Andreas Kjaer, Karl Johnston, Ulli Köster</t>
  </si>
  <si>
    <t>Neodymium-140 DOTA-LM3: evaluation of an in vivo generator for PET with a non-internalizing vector</t>
  </si>
  <si>
    <t>Front. Med. 4 98 (2017)</t>
  </si>
  <si>
    <t xml:space="preserve">doi: 10.3389/fmed.2017.00098 </t>
  </si>
  <si>
    <t>Juliana Schell</t>
  </si>
  <si>
    <t xml:space="preserve">Juliana Schell, Doru C. Lupascu, Artur W. Carbonari, R. D. Mansano , Ibere S. Ribeiro Junior , Thien Thanh ‎ Dang , Irina Anusca , Harsh Trivedi , Karl Johnston , R. Vianden </t>
  </si>
  <si>
    <t>Ion implantation in titanium dioxide thin films studied by perturbed angular correlations</t>
  </si>
  <si>
    <t>Journal of Applied Physics 121 145302 (2017)</t>
  </si>
  <si>
    <t>dx.doi.org/10.1063/1.4980168</t>
  </si>
  <si>
    <t>COLLAPS</t>
  </si>
  <si>
    <t>R F Garcia Ruiz, C Gorges, M Bissell, K Blaum, W Gins, H Heylen, K Koenig, S Kaufmann, M Kowalska, J Krämer, P Lievens, S Malbrunot-Ettenauer, R Neugart, G Neyens, W Nörtershäuser, D T Yordanov and X F Yang</t>
  </si>
  <si>
    <t>Development of a sensitive setup for laser spectroscopy studies of very exotic calcium isotopes</t>
  </si>
  <si>
    <t>https://doi.org/10.1088/1361-6471/aa5a24</t>
  </si>
  <si>
    <t>R Neugart</t>
  </si>
  <si>
    <t>R Neugart, J Billowes, M L Bissel3, K Blaum, B Cheal, K T Flanagan, G Neyens, W Nörtershäuser and D T Yordanov</t>
  </si>
  <si>
    <t>Collinear laser spectroscopy at ISOLDE: new methods and highlights</t>
  </si>
  <si>
    <t>https://doi.org/10.1088/1361-6471/aa6642</t>
  </si>
  <si>
    <t>D T Yordanov</t>
  </si>
  <si>
    <t>D T Yordanov, M L Bissell, K Blaum, M De Rydt, Ch Geppert, J Krämer, K Kreim, M Kowalska, A Krieger, P Lievens</t>
  </si>
  <si>
    <t>Spin and magnetic moment of 23Mg</t>
  </si>
  <si>
    <t>https://doi.org/10.1088/1361-6471/aa718b</t>
  </si>
  <si>
    <t>C.Wraith</t>
  </si>
  <si>
    <t>C.Wraith, X.F.Yang,L.Xie, C.Babcock, J.Bieroń, J.Billowes, M.L.Bissell, K.Blaum, B.Cheal, L.Filippin, R.F.Garcia Ruiz, W.Gins, L.K.Grob, G.Gaigalas, M.Godefroid, C.Gorges, H.Heylen, M.Honma, P.Jönsson, S.Kaufmann, M.Kowalska, J.Krämer, S.Malbrunot-Ettenauer, Neugart, G.Neyens, W.Nörtershäuser, F.Nowacki, T.Otsuka, J.Papuga, R.Sánchez, Y.Tsunoda, D.T.Yordanov</t>
  </si>
  <si>
    <t>Evolution of nuclear structure in neutron-rich odd-Zn isotopes and isomers</t>
  </si>
  <si>
    <t>Physics Letters B;Volume 771, 10 August 2017, Pages 385-391</t>
  </si>
  <si>
    <t>https://doi.org/10.1016/j.physletb.2017.05.085</t>
  </si>
  <si>
    <t>IS594</t>
  </si>
  <si>
    <t>K.M. Lynch, S.G. Wilkins, J. Billowes, C.L. Binnersley, M.L. Bissell, K. Chrysalidis, T.E. Cocolios, T. Day Goodacre, R.P. de Groote, G.J. Farooq-Smith, D.V. Fedorov, V.N. Fedosseev, K.T. Flanagan, S. Franchoo, R.F. Garcia Ruiz, W. Gins, R. Heinke, A. Koszorus, B.A. Marsh, P.L Molkanov, P. Naubereit, G. Neyens, C.M. Ricketts, S. Rothe, C. Seiffert, M.D. Seliverstov, H.H. Stroke, D. Studer, A.R. Vernon, K.D.A. Wendt, X.F. Yang</t>
  </si>
  <si>
    <t>Laser-sepctroscopy studies of the nuclear structure of neutron-rich radium</t>
  </si>
  <si>
    <t>Physical Review C 97(2018)024309</t>
  </si>
  <si>
    <t>Yes</t>
  </si>
  <si>
    <t>10.1103/PhysRevC.97.024309</t>
  </si>
  <si>
    <t>E.A. Maugeri</t>
  </si>
  <si>
    <t>E.A. Maugeri, S. Heinitz, R. Dressler, M. Barbagallo, J. Ulrich, D. Schumann, N. Colonna, U. Köster, M. Ayranov, P. Vontobel, M. Mastromarco, J. Schell, J.M.Correia, T. Stora,</t>
  </si>
  <si>
    <t>Preparation and characterization of three 7Be targets for the measurement of the 7Be(n, p)7Li and 7Be(n, alfa)7Li reaction cross sections</t>
  </si>
  <si>
    <t>Nuclear Inst. and Methods in Physics Research, A (2018)</t>
  </si>
  <si>
    <t>https://doi.org/10.1016/j.nima.2018.01.078</t>
  </si>
  <si>
    <t>Eur. Phys. J. Spec. Top. (2017) 226: 1623.</t>
  </si>
  <si>
    <t>IS466 / IS511</t>
  </si>
  <si>
    <t>B. Andel</t>
  </si>
  <si>
    <t>B. Andel, A.N. Andreyev, S. Antalic, A.E. Barzakh, N. Bree, T.E. Cocolios, V.F. Comas, J. Diriken, J. Elseviers, D.V. Fedorov, V.N. Fedosseev, S. Franchoo, L. Ghys, J.A. Heredia, M. Huyse, O. Ivanov, U. Köster, V. Liberati, B.A. Marsh, K. Nishio, R.D. Page, N. Patronis, M.D. Seliverstov, I. Tsekhanovich, P. Van den Bergh, J. Van de Walle, P. Van Duppen, M. Venhart, S. Vermote, M. Veselsky, C. Wagemans</t>
  </si>
  <si>
    <t>Detailed alpha-decay study of 180Tl</t>
  </si>
  <si>
    <t>Physical Review C 96 (2017)054327</t>
  </si>
  <si>
    <t>10.1103/PhysRevC.96.054327</t>
  </si>
  <si>
    <t> J. Phys. G: Nucl. Part. Phys. 44 044003</t>
  </si>
  <si>
    <t> J. Phys. G: Nucl. Part. Phys. 44 064002</t>
  </si>
  <si>
    <t>J. Phys. G: Nucl. Part. Phys. 44 075104</t>
  </si>
  <si>
    <t>Nuclear Instruments and Methods in Physics Research A 834 (2017) 14-18</t>
  </si>
  <si>
    <t>http://dx.doi.org/10.1016/j.nima.2016.11.024</t>
  </si>
  <si>
    <t>Hyperfine Interactions 238 (2017) 5</t>
  </si>
  <si>
    <t>Hyperfine Interactions 238 (2017)16</t>
  </si>
  <si>
    <t>Physical Review C 96 (2017) 034317</t>
  </si>
  <si>
    <t>Physical Review C 96(2017)041302R</t>
  </si>
  <si>
    <t>Physical Review C 96 (2017)044324</t>
  </si>
  <si>
    <t>Physical Review A 95 (2017)032502</t>
  </si>
  <si>
    <t>NICOLE</t>
  </si>
  <si>
    <t xml:space="preserve"> </t>
  </si>
  <si>
    <t>doi.org/10.1088/1361-6471/aa6411</t>
  </si>
  <si>
    <t>HIE-ISOLDE</t>
  </si>
  <si>
    <t>MINIBALL</t>
  </si>
  <si>
    <t>J. Phys. G.: Nucl. Part. Phys. 44 (2017) 054002 (14pp)</t>
  </si>
  <si>
    <t>JPhysG: 44 (2017) 064003</t>
  </si>
  <si>
    <t>Dalton Transactions 46 ( 2017) 14638-14646</t>
  </si>
  <si>
    <t xml:space="preserve"> http://dx.doi.org/10.1039/C7DT01936J</t>
  </si>
  <si>
    <t>Phys. Rev. C 95, 021301(R)</t>
  </si>
  <si>
    <r>
      <rPr>
        <sz val="8.5"/>
        <color theme="1"/>
        <rFont val="MS sans serif"/>
      </rPr>
      <t xml:space="preserve"> </t>
    </r>
    <r>
      <rPr>
        <sz val="8.5"/>
        <color rgb="FF000000"/>
        <rFont val="MS sans serif"/>
      </rPr>
      <t xml:space="preserve">DOI: </t>
    </r>
    <r>
      <rPr>
        <sz val="8.5"/>
        <color rgb="FF0000FF"/>
        <rFont val="MS sans serif"/>
      </rPr>
      <t>10.1103/PhysRevC.95.014324</t>
    </r>
  </si>
  <si>
    <t xml:space="preserve">shape coexistence, safe Coulomb excitation, ISOL beams, shape transition, beyond- mean-field calculations </t>
  </si>
  <si>
    <t>PAC</t>
  </si>
  <si>
    <t>E. Clément</t>
  </si>
  <si>
    <t>E. Clément, M. Zielińska</t>
  </si>
  <si>
    <t>Shape coexistence in neutron-rich strontium isotopes at N = 60</t>
  </si>
  <si>
    <t>Phys.Scr. 92, 084002 (2017)</t>
  </si>
  <si>
    <t xml:space="preserve">https://doi.org/10.1088/1402-4896/aa7c29 </t>
  </si>
  <si>
    <t>IS494</t>
  </si>
  <si>
    <t>J. Pakarinen</t>
  </si>
  <si>
    <t>J. Pakarinen, T. Grahn, L.P. gaffney, A. Algora, C. Bauer, A. Blazhev, N. Bree, T.E. Cocolios, H. De Witte, J. Diriken, P. Fernier, K. Hadynska-Klek, A. Herzn, M. Huyse, J. Iwanicki, U. Jakobsson, D. Jenkins, N. Kesteloot, J. Konki, B. Lannoo, P. Papadakis, P. Peura, P. Rahkila, G. Rainovski, E. Rapisarda, P. Reiter, S. Sambi, M. Scheck, B. Seibeck, M. Seidlitz, T. Stora, P. Van Duppen, N. Warr, F. Wenander, M.J. Vermeulen, D. Voulot, K. Worzsek-Lipska, M. Zielinska</t>
  </si>
  <si>
    <t>Collectivity in 196,198Pb isotopes probed in Coulomb-exciation experiments at REX-ISOLDE</t>
  </si>
  <si>
    <t>Journal of Physics G 44:064009</t>
  </si>
  <si>
    <t>10.1088/1361-6471/aa6753</t>
  </si>
  <si>
    <t>ISOLDE Visits</t>
  </si>
  <si>
    <t>T.E. Cocolios, K.M. Lynch, E. Nichols</t>
  </si>
  <si>
    <t>The ISOLDE LEGO® robot: building interest in frontier research</t>
  </si>
  <si>
    <t>Physics Education 52:044004</t>
  </si>
  <si>
    <t>1361-6552/17/044004</t>
  </si>
  <si>
    <t>IS577</t>
  </si>
  <si>
    <t>H. Fynbo</t>
  </si>
  <si>
    <t>Fynbo, Hans; Kirseboom, Oliver S.; Tengblad, Olof</t>
  </si>
  <si>
    <t xml:space="preserve">ISOLDE decay station for decay studies of interest in astrophysics and exotic nuclei </t>
  </si>
  <si>
    <t>J. Phys. G: Nucl. Part. Phys. 44 (044005)2017</t>
  </si>
  <si>
    <t xml:space="preserve">https://doi.org/10.1088/1361-6471/aa5e09 </t>
  </si>
  <si>
    <t>decay studies, exotic nuclei, astrophysics</t>
  </si>
  <si>
    <t>IS606</t>
  </si>
  <si>
    <t>J. Johansen</t>
  </si>
  <si>
    <t xml:space="preserve">Johansen,JacobG.;Bildstein,V.;Borge,M.J.G.;Cubero,M.;Diriken,J.;Elseviers,J.;Fraile,L.M.;Fynbo,H. O. U.; Gaffney, L. P.; Gernhaeuser, R.; Jonson, B.; Koldste, G. T.; Konki, J.; Kroell, T.; Kruecken, R.; Muecher, D.; Nilsson, T.; Nowak, K.; Pakarinen, J.; Pesudo, V.; Raabe, R.; Riisager, K.; Seidlitz, M.; Tengblad, O.; Toernqvist, H.; Voulot, D.; Warr, N.; Wimmer, K.; De Witte, H. </t>
  </si>
  <si>
    <t>Study of bound states in Be-10 by one neutron removal reactions of Be-11</t>
  </si>
  <si>
    <t>J. Phys. G: Nucl. Part. Phys. 44 (044009)2017</t>
  </si>
  <si>
    <t xml:space="preserve">https://doi.org/10.1088/1361-6471/aa5f28 </t>
  </si>
  <si>
    <t xml:space="preserve">transfer reactions, 10Be, gamma spectroscopy, differential cross section </t>
  </si>
  <si>
    <t>M. Borge, K. Blaum</t>
  </si>
  <si>
    <t>Focus on Exotic Beams at ISOLDE: A Laboratory Portrait</t>
  </si>
  <si>
    <t xml:space="preserve"> J. Phys. G: Nucl. Part. Phys. 45 010301</t>
  </si>
  <si>
    <t>https://doi.org/10.1088/1361-6471/aa990f</t>
  </si>
  <si>
    <t>M. Borge, B. Jonson</t>
  </si>
  <si>
    <t xml:space="preserve">ISOLDE past, present and future </t>
  </si>
  <si>
    <t xml:space="preserve">J. Phys. G: Nucl. Part. Phys. 44 044011 </t>
  </si>
  <si>
    <t xml:space="preserve">Journal </t>
  </si>
  <si>
    <t xml:space="preserve">https://doi.org/10.1088/1361-6471/aa5f03  </t>
  </si>
  <si>
    <t xml:space="preserve">nuclear structure, radioactive decay and in-beam spectroscopy, radioactive beams, properties of nuclei </t>
  </si>
  <si>
    <t>IS570</t>
  </si>
  <si>
    <t xml:space="preserve">B Rubio, W Gelletly, A Algora, E Nacher and J L Tain </t>
  </si>
  <si>
    <t xml:space="preserve">Beta decay studies with total absorption spectroscopy and the Lucrecia spectrometer at ISOLDE* </t>
  </si>
  <si>
    <t xml:space="preserve">J. Phys. G: Nucl. Part. Phys. 44 084004 </t>
  </si>
  <si>
    <t xml:space="preserve">https://doi.org/10.1088/1361-6471/aa797f  </t>
  </si>
  <si>
    <t xml:space="preserve">beta decay, strength functions, total absorption gamma spectrosc- opy, nuclear shapes </t>
  </si>
  <si>
    <t>O. Kirsebom</t>
  </si>
  <si>
    <t>Improved experimental determination of the branching ratio for β-delayed α decay of 16N</t>
  </si>
  <si>
    <t>WebJournal</t>
  </si>
  <si>
    <t xml:space="preserve">DOI: 10.1051/epjconf/201716501031 </t>
  </si>
  <si>
    <t>B Olaizola, L M Fraile, H Mach, A Poves, A Aprahamian, J A Briz, J Cal-González, D Ghiţa, U Köster, W Kurcewicz, S R Lesher, D Pauwels, E Picado, D Radulov, G S Simpson and J M Udías</t>
  </si>
  <si>
    <t>Beta decay of 66Mn to the N = 40 nucleus 66Fe</t>
  </si>
  <si>
    <t>Journal of Physics G: Nuclear and Particle Physics 44, 125103 (2017)</t>
  </si>
  <si>
    <t>10.1088/1361-6471/aa915e</t>
  </si>
  <si>
    <t>Y. Kadi</t>
  </si>
  <si>
    <t>Y Kadi, Y Blumenfeld, W Venturini Delsolaro, M A Fraser, M Huyse, A Papageorgiou Koufidou, J A Rodriguez and F Wenander</t>
  </si>
  <si>
    <t>Post-accelerated beams at ISOLDE</t>
  </si>
  <si>
    <t>Journal of Physics G: Nuclear and Particle Physics 44, 084003 (2017)</t>
  </si>
  <si>
    <t>10.1088/1361-6471/aa78ca</t>
  </si>
  <si>
    <t>https://cds.cern.ch/record/2273889?ln=en</t>
  </si>
  <si>
    <t>B. Olaizola, L. M. Fraile, H. Mach, A. Poves, F. Nowacki, A. Aprahamian, J. A. Briz, J. Cal-González, D. Ghiţa, U. Köster, W. Kurcewicz, S. R. Lesher, D. Pauwels, E. Picado, D. Radulov, G. S. Simpson, and J. M. Udías</t>
  </si>
  <si>
    <t>Search for shape-coexisting 0+ states in 66Ni from lifetime measurements</t>
  </si>
  <si>
    <t>Physical Review C 95, 061303(R) (2017)</t>
  </si>
  <si>
    <t>10.1103/PhysRevC.95.061303</t>
  </si>
  <si>
    <t>E. Rapisarda</t>
  </si>
  <si>
    <t>E. Rapisarda, A.N. Andreyev, S. Antalic, A. Barzakh, T.E. Cocolios, I.G. Darby, R. De Groote, H. De Witte, J. Diriken, J. Elseviers, D. Fedorov, V.N. Fedosseev, R. Ferrer, M. Huyse, Z. Kalaninová, U. Köster, J. Lane, V. Liberati, K.M. Lynch, B.A. Marsh, P.L. Molkanov, D. Pauwels, T.J. Procter, D. Radulov, K. Sandhu, M.D. Seliverstov, C. Van Beveren, P. Van den Bergh, P. Van Duppen, M. Venhart, M. Veselský and K. Wrzosek-Lipska</t>
  </si>
  <si>
    <t>Shape coexistence studied in 182,184Hg via the β decay of 182,184Tl</t>
  </si>
  <si>
    <t>Journal of Physics G: Nuclear and Particle Physics 44, 074001 (2017)</t>
  </si>
  <si>
    <t>10.1088/1361-6471/aa6bb6</t>
  </si>
  <si>
    <t>https://cds.cern.ch/record/2270108?ln=en</t>
  </si>
  <si>
    <t>Jacob G Johansen</t>
  </si>
  <si>
    <t>Jacob G Johansen, V Bildstein, M J G Borge, M Cubero, J Diriken, J Elseviers, L M Fraile, H O U Fynbo, L P Gaffney, R Gernhäuser, B Jonson, G T Koldste, J Konki, T Kröll, R Krücken, D Mücher, T Nilsson, K Nowak, J Pakarinen, V Pesudo, R Raabe, K Riisager, M Seidlitz, O Tengblad, H Törnqvist, D Voulot, N Warr, K Wimmer and H De Witte</t>
  </si>
  <si>
    <t>Study of bound states in 10Be by one neutron removal reactions of 11Be</t>
  </si>
  <si>
    <t>Journal of Physics G: Nuclear and Particle Physics 44, 044009 (2017)</t>
  </si>
  <si>
    <t>10.1088/1361-6471/aa5f28</t>
  </si>
  <si>
    <t>https://cds.cern.ch/record/2270080?ln=en</t>
  </si>
  <si>
    <t>A Di Pietro</t>
  </si>
  <si>
    <t>A Di Pietro, K Riisager and P Van Duppen</t>
  </si>
  <si>
    <t>Physics with post-accelerated beams at ISOLDE: nuclear reactions</t>
  </si>
  <si>
    <t>Journal of Physics G: Nuclear and Particle Physics 44, 044013 (2017)</t>
  </si>
  <si>
    <t>10.1088/1361-6471/aa6088</t>
  </si>
  <si>
    <t>https://cds.cern.ch/record/2284118?ln=en</t>
  </si>
  <si>
    <t>R. Catherall</t>
  </si>
  <si>
    <t>W.Andreazza, M. Breitenfeldt, A. Dorsival, GJ Focker, TP Gharsa, TJ Giles, J-L Grenard, F Locci, P Martins, S Marzari, A Shornikov, T Stora</t>
  </si>
  <si>
    <t>The ISOLDE Facility</t>
  </si>
  <si>
    <t>J. Phys. G: Nucl. Part. Phys. 44 094002</t>
  </si>
  <si>
    <t>https://doi.org/10.1088/1361-6471/aa7eba</t>
  </si>
  <si>
    <t>V. Fedosseev</t>
  </si>
  <si>
    <t xml:space="preserve">Katerina Chrysalidis, Thomas Day Goodacre, Bruce Marsh, Sebastian Rothe, Christoph Seiffert and Klaus Wendt </t>
  </si>
  <si>
    <t>Ion beam production and study of radioactive isotopes with the laser ion source at ISOLDE</t>
  </si>
  <si>
    <t>J. Phys. G: Nucl. Part. Phys. 44 084006</t>
  </si>
  <si>
    <t>https://doi.org/10.1088/1361-6471/aa78e0</t>
  </si>
  <si>
    <t>N. Severijns</t>
  </si>
  <si>
    <t>Weak interaction physics at ISOLDE</t>
  </si>
  <si>
    <t>J. Phys. G: Nucl. Part. Phys. 44 074002</t>
  </si>
  <si>
    <t>https://doi.org/10.1088/1361-6471/aa71e3</t>
  </si>
  <si>
    <t>K. Potzger</t>
  </si>
  <si>
    <t xml:space="preserve"> T E Mølholt, A S Fenta and L M C Pereira</t>
  </si>
  <si>
    <t>Surface science using radioactive ions at ISOLDE: from metal surfaces to two-dimensional materials</t>
  </si>
  <si>
    <t>J. Phys. G: Nucl. Part. Phys. 44 064001</t>
  </si>
  <si>
    <t>https://doi.org/10.1088/1361-6471/aa659e</t>
  </si>
  <si>
    <t>TISD</t>
  </si>
  <si>
    <t>J.P. Ramos, A.M.R. Senos, T. Stora, C.M. Fernandes, P. Bowen</t>
  </si>
  <si>
    <t>Development of a processing route for carbon allotrope-based TiC porous nanocomposites</t>
  </si>
  <si>
    <t xml:space="preserve">J. Eur. Ceram. Soc. 37 (13) (2017). </t>
  </si>
  <si>
    <t>https://doi.org/10.1016/j.jeurceramsoc.2017.04.016</t>
  </si>
  <si>
    <t>Nanocomposites, Titanium carbide, Spallation target, Porous ceramics, High temperature applications</t>
  </si>
  <si>
    <t>S. Schmidt</t>
  </si>
  <si>
    <t>J. Billowes, M. L. Bissell, K. Blaum, R. F. Garcia Ruiz, H. Heylen, S. Malbrunot-Ettenauer, G. Neyens, W. Nörtershäuser, G. Plunien, S. Sailer, V. M. Shabaev, L. V. Skripnikov, I. I. Tupitsyn, A. V. Volotka, X. F. Yang</t>
  </si>
  <si>
    <t>The nuclear magnetic moment of 208Bi and its relevance for a test of bound-state strong-field QED</t>
  </si>
  <si>
    <t>Irene M. Alonso, Tom Berry, Maria J. G. Borge, Esben R. Christensen, Daniel Doherty, Paloma D. Fernández, Miguel M. Flores, Hans O. U. Fynbo, Mariano C. Gallardo, Nicolas Hubbard, Jesper H. Jensen, Håkan Johansson, Björn Jonson, Razvan Lica, Morten V. Lund, Angel P. Martínez, Michael K. Munch, Karsten Riisager, Olivier Sorlin, Jacobus A. Swartz, Olof Tengblad and Victoria Vedia</t>
  </si>
  <si>
    <t>EPJ Web of Conferences 165, 01031 (2017)</t>
  </si>
  <si>
    <t>E. Fadakis</t>
  </si>
  <si>
    <t>E. Matli, N. Bidault, J.A. Rodriguez, M.L. Benito, K. Seintaridis</t>
  </si>
  <si>
    <t>Software Applications for Beam Traceability and Machine Documentation at ISOLDE</t>
  </si>
  <si>
    <t>ICALEPS 2017, Barcelona, Spain, JACoW Publishing, ISBN: 978-3-95450-193-9</t>
  </si>
  <si>
    <t>doi:10.18429/JACoW-ICALEPCS2017-TUPHA198</t>
  </si>
  <si>
    <t>Y.Kadi</t>
  </si>
  <si>
    <t xml:space="preserve"> Andreazza, Jeremie Bauche, Antje Behrens, Ana Bernardes, Jose Ferreira Somoza, Fabio Formenti, Matthew Fraser, Maria Garcia Borge, Nicolas Guillotin, Karl Johnston, Guillaume Kautzmann, Yann Leclercq, Michele Martino, Akira Miyazaki, Richard Mompo, Athena Papageorgiou Koufidou, Olivier Pirotte, Jose Rodriguez, Sergey Sadovich, Erwin Siesling, Mathieu Therasse, Daniel Valuch, Walter Venturini Delsolaro </t>
  </si>
  <si>
    <t>Status of Radioactive Ion Beam Post-Acceleration at CERN-ISOLDE</t>
  </si>
  <si>
    <t>IPAC 2017, J.Phys.Conf.Ser. 874 (2017)</t>
  </si>
  <si>
    <t>10.18429/JACoW-IPAC2017-WEOAA2</t>
  </si>
  <si>
    <t>http://cds.cern.ch/record/2289158</t>
  </si>
  <si>
    <t>P. Papadakis</t>
  </si>
  <si>
    <t>P. Papadakis, D.M. Cox, G.G. O'Neill, M.J.G. Borge, P.A. Butler, L.P. Gaffney, P.T. Greenlees, R.-D. Herzberg, A. Illana, D.T. Joss, J. Konki, T. Kröll, J. Ojala, R.D. Page, P. Rahkila, K. Ranttila, J. Thornhill, J. Tuunanen, P. Van Duppen, N. Warr, J. Pakarinen</t>
  </si>
  <si>
    <t>The SPEDE spectrometer</t>
  </si>
  <si>
    <t>Computer Physics Communications 222 (2018) 268-294</t>
  </si>
  <si>
    <t>IS515</t>
  </si>
  <si>
    <t>C. O. Amorim</t>
  </si>
  <si>
    <t>C. O. Amorim, J. N. Goncalves, D. S. Tavares, A. S. Fenta, C. B. Lopes, E. Pereira, T. Trindade, J. G. Correia, and V. S. Amaral</t>
  </si>
  <si>
    <t>Ultra Sensitive Quantification of Hg2+ sorption by Functionalized Nanoparticles using Radioactive Tracker Spectroscopy</t>
  </si>
  <si>
    <t>not yet</t>
  </si>
  <si>
    <t>magnetic nanoparticles, cleaning water from heavy metals, radioactive trackers, High sensitivity</t>
  </si>
  <si>
    <t>Phys. Rev. Lett. 119 (2018) 122501</t>
  </si>
  <si>
    <t>nuclear radiaoctive methods, nanoscopic scale techniques</t>
  </si>
  <si>
    <t>review article</t>
  </si>
  <si>
    <t xml:space="preserve">Perturbed angular correlations, semiconductors, doping and defects on TiO2, </t>
  </si>
  <si>
    <t>Journal of Physics: Condensed Matter 29 (2017) 155701</t>
  </si>
  <si>
    <t xml:space="preserve">https://doi.org/10.1088/1361-648X/aa5e95 </t>
  </si>
  <si>
    <t>lattice sites, charge states, semiconductorsSn doping of ZnO</t>
  </si>
  <si>
    <t>Vacancies, Doping, Hyperfine structure, Temperature measurement, Electric field gradients</t>
  </si>
  <si>
    <t>N. Bidault, E. Gonzalez, M. Lozano Benito, E. Matli, J. A. Rodriguez, S. Sadovich, E. Siesling</t>
  </si>
  <si>
    <t>Software Applications Used at the REX/HIE-ISOLDE Linac</t>
  </si>
  <si>
    <t>https://doi.org/10.18429/JACoW-ICALEPCS2017-TUPHA199</t>
  </si>
  <si>
    <t>C.O. Amorim</t>
  </si>
  <si>
    <t>C.O. Amorim, N.M. Fortunato, J.N. Gonçalves, A.S. Fenta, D.S. Tavares, C.B. Lopes, E. Pereira, T. Trindade, J.G. Correia, V.S. Amaral</t>
  </si>
  <si>
    <t>Hg sorption by Dithiocarbamate-functionalized nanoparticles: Determining Hg coordination with a combined experimental and ab-initio approach</t>
  </si>
  <si>
    <t>Submited to Environmental Science Nano</t>
  </si>
  <si>
    <t>magnetic nanoparticles, cleaning water from heavy metals, density functional theory, chemical coordination</t>
  </si>
  <si>
    <t>IS602</t>
  </si>
  <si>
    <t>S. Chakraborty</t>
  </si>
  <si>
    <t>S. Chakraborty, S.Pallada, J. T. Pedersen, A. Jancso, J. G. Correia and L. Hemmingsen</t>
  </si>
  <si>
    <t>Nanosecond Dynamics at Protein Metal Sites: An Application of Perturbed Angular Correlation (PAC) of γ‐Rays Spectroscopy</t>
  </si>
  <si>
    <t>Acc. Chem. Res. 2017, 50, 2225−2232</t>
  </si>
  <si>
    <t>https://doi.org/10.1021/acs.accounts.7b00219</t>
  </si>
  <si>
    <t>Biophysicis, nuclear radioactive nuclear methods</t>
  </si>
  <si>
    <t>ASPIC</t>
  </si>
  <si>
    <t>K. Potzger, T. Mølholt, A.S. Fenta, L.M.C. Pereira</t>
  </si>
  <si>
    <t>Journal of Physics G, Nuclear and Particle Physics 44  064001 (2017)</t>
  </si>
  <si>
    <t>perturbed angular correlation spectroscopy, magnetic thin films, graphene, adatoms</t>
  </si>
  <si>
    <t>eMs</t>
  </si>
  <si>
    <t>phase-transitions, nanoscopic scale, eMs, Semiconductors, GeTe</t>
  </si>
  <si>
    <t>MJG Borge</t>
  </si>
  <si>
    <t>Results of the ISOLDE Facility and the HIE-ISOLDE project</t>
  </si>
  <si>
    <t>6th Int Conference on Fission and Properties of Neutron-rich Nuclei (Sanibel Island, Florida, USA 6-12 of November 2016)World scientific ISBN 9813229411pp162-172</t>
  </si>
  <si>
    <t>H. Haas</t>
  </si>
  <si>
    <t>S.P.A. Sauer, L. Hemmingsen, V. Kello, P. W. Zhao</t>
  </si>
  <si>
    <t>Quadrupole moments of Cd and Zn nuclei: When solid-state,molecular, atomic, and nuclear theory meet</t>
  </si>
  <si>
    <t xml:space="preserve">EPL, 117 (2017) 62001 </t>
  </si>
  <si>
    <t>doi: 10.1209/0295-5075/117/62001</t>
  </si>
  <si>
    <t>N. Bault</t>
  </si>
  <si>
    <t>Slow Extraction of Charged Ion Pulses from the REX-EBIS</t>
  </si>
  <si>
    <t>Proceedings of the 17th International Conference on Ion Sources</t>
  </si>
  <si>
    <t>J. Pitters</t>
  </si>
  <si>
    <t>M. Breitenfeldt, F. Wenander</t>
  </si>
  <si>
    <t>Charge Breeding of CO+ Beams at REX-ISOLDE</t>
  </si>
  <si>
    <t>Proceedings of ICIS 2017 (to be released)</t>
  </si>
  <si>
    <t>M. Brietenfeldt</t>
  </si>
  <si>
    <t>F. di Lorenzo, A. Pikin, J. Pitters, F. Wenander</t>
  </si>
  <si>
    <t>MEDeGUN Commissioning Results</t>
  </si>
  <si>
    <t> Day Goodacre, T , Fedosseev, V N ,Marsh, B A, Naubereit, P., Rothe, S , Seiffert, C ,Kron, T , Wendt, K </t>
  </si>
  <si>
    <t>Resonance ionization scheme development for europium</t>
  </si>
  <si>
    <t>Hyperfine Interact. 238 (2017) 34</t>
  </si>
  <si>
    <t>10.1007/s10751-017-1403-0</t>
  </si>
  <si>
    <t>Europium, laser ionization, RILIS</t>
  </si>
  <si>
    <t>C. Gorges</t>
  </si>
  <si>
    <t>Kollineare Laserspektroskopie an Calcium und Zinn an TRIGA-LASER und ISOLDE</t>
  </si>
  <si>
    <t>Institut für Kernphysik, TU Darmstadt, D-64289 Darmstadt, Germany</t>
  </si>
  <si>
    <t>Structure and magnetism of metastable gamma-Fe nanoparticles in SrTiO3</t>
  </si>
  <si>
    <t>https://lirias.kuleuven.be/handle/123456789/589387</t>
  </si>
  <si>
    <t>SSP, eMs</t>
  </si>
  <si>
    <t>Aitana Tarazaga</t>
  </si>
  <si>
    <t>Charge state engineering and tuning of transparent conducting properties in MoOx</t>
  </si>
  <si>
    <t>eMs, materials science</t>
  </si>
  <si>
    <t>Institute for Semiconductor and Solid State Physics, Magnetic Spin Materials Group, Johannes Kepler University, Linz – Austria</t>
  </si>
  <si>
    <t>Gonçalo Oliveira</t>
  </si>
  <si>
    <t xml:space="preserve">Local Probing spinel and perovskite complex magnetic systems. </t>
  </si>
  <si>
    <t>Faculty of Sciences of the University of Porto</t>
  </si>
  <si>
    <t>Titanium carbide-carbon porous nanocomposite materials for radioactive ion beam production: processing, sintering and isotope release properties</t>
  </si>
  <si>
    <t>CERN-THESIS-2017-247</t>
  </si>
  <si>
    <t>titanium carbide, spallation targets, high temperature applications, radioactive
ion beams, nanocomposites, porous materials, nanomaterials, sintering, isotope separator
online, CERN-ISOLDE</t>
  </si>
  <si>
    <t>École polytechnique fédérale de Lausanne</t>
  </si>
  <si>
    <t>S.Sekal</t>
  </si>
  <si>
    <t>Data analysis of the beta decay of Zinc isotopes(79/80 mass)</t>
  </si>
  <si>
    <t>University od Sciences and Technology. Algiers</t>
  </si>
  <si>
    <t>High resolution collinear resonance ionization spectroscopy of neutron-rich 76,77,78Cu isotopes</t>
  </si>
  <si>
    <t>CERN-THESIS-2017-154</t>
  </si>
  <si>
    <t>https://cds.cern.ch/record/2285661?ln=en</t>
  </si>
  <si>
    <t>DTU Riso, DK</t>
  </si>
  <si>
    <t xml:space="preserve"> Jesper Fonslet</t>
  </si>
  <si>
    <t>Production and utilization of unconventional radiometals for advanced diagnostics and therapy</t>
  </si>
  <si>
    <t>Shane Wilkins</t>
  </si>
  <si>
    <t>Collinear resonance ionization spectroscopy of exotic francium and radium isotopes</t>
  </si>
  <si>
    <t>Univ. Manchester</t>
  </si>
  <si>
    <t>IDS, IS530</t>
  </si>
  <si>
    <t>Development of the ISOLDE Decay Station and γ spectroscopic studies of exotic nuclei near the N=20 “Island of Inversion”</t>
  </si>
  <si>
    <t>CERN-THESIS-2017-232</t>
  </si>
  <si>
    <t>https://cds.cern.ch/record/2292847?ln=en</t>
  </si>
  <si>
    <t>University Politehnica of Bucharest, Faculty of Applied Sciences</t>
  </si>
  <si>
    <t>James Cubiss</t>
  </si>
  <si>
    <t>In-source laser spectroscopy of At isotopes and decay studies of 178AAu</t>
  </si>
  <si>
    <t>http://etheses.whiterose.ac.uk/id/eprint/18047</t>
  </si>
  <si>
    <t>astatine, gold, laser spectroscopy, decay spectroscopy, radioactive ion beams, shape coexistence, nuclear deformation</t>
  </si>
  <si>
    <t>University of York</t>
  </si>
  <si>
    <t>IS603</t>
  </si>
  <si>
    <t>Mehdi Aouadi</t>
  </si>
  <si>
    <t>Détermination du rapport d’embranchement de la transition super-permise du ¹⁰C et développement et intégration de la ligne de faisceau PIPERADE au CENBG</t>
  </si>
  <si>
    <t>thesis</t>
  </si>
  <si>
    <t>Université de Bordeaux</t>
  </si>
  <si>
    <t>Johannes Lehnert</t>
  </si>
  <si>
    <t xml:space="preserve">Uphill-diffusion of Silver in Cadmium Telluride with intentionally modified surface </t>
  </si>
  <si>
    <t>http://dx.doi.org/10.22028/D291-26933</t>
  </si>
  <si>
    <t>Saarland University, Germany</t>
  </si>
  <si>
    <t>One-Quadrupole-Phonon States of Heavy Vibrational Nuclei Studied in Coulomb Excitation</t>
  </si>
  <si>
    <t>isocalar valence excitations, IBM-2, proton-rich nuclei, Coulomb excitation, gamma-ray spectroscopy</t>
  </si>
  <si>
    <t>COLLAPS, IS568</t>
  </si>
  <si>
    <t>S. Kaufmann</t>
  </si>
  <si>
    <t>High-precision laser spectroscopy of Nickel isotopes at ISOLDE with a newly developed data acquisition system</t>
  </si>
  <si>
    <t>Laser spectroscopy of neutron-deficient mercury isotopes and commissioning of a gas-jet based RFQ ion guide</t>
  </si>
  <si>
    <t>CERN-THESIS-2018-289</t>
  </si>
  <si>
    <t>https://cds.cern.ch/record/2652298</t>
  </si>
  <si>
    <t>Licǎ, R</t>
  </si>
  <si>
    <t>Licǎ, R ; Benzoni, G ; Rodríguez, TR ; Borge, MJG ; Fraile, LM ; Mach, H ; Morales, AI ; Madurga, M ; Sotty, CO ; Vedia, V ; De Witte, H ; Benito, J ; Bernard, RN ; Berry, T ; Bracco, A ; Camera, F ; Ceruti, S ; Charviakova, V ; Cieplicka-Oryńczak, N ; Costache, C ; Crespi, FCL ; Creswell, J ; Fernandez-Martínez, G ; Fynbo, H ; Greenlees, PT ; Homm, I ; Huyse, M ; Jolie, J ; Karayonchev, V ; Köster, U ; Konki, J ; Kröll, T ; Kurcewicz, J ; Kurtukian-Nieto, T ; Lazarus, I ; Lund, MV ; Mǎrginean, N ; Mǎrginean, R ; Mihai, C ; Mihai, RE ; Negret, A ; Orduz, A ; Patyk, Z ; Pascu, S ; Pucknell, V ; Rahkila, P ; Rapisarda, E ; Regis, JM ; Robledo, LM ; Rotaru, F ; Saed-Samii, N ; Sánchez-Tembleque, V ; Stanoiu, M ; Tengblad, O ; Thuerauf, M ; Turturica, A ; Van Duppen, P ; Warr, N</t>
  </si>
  <si>
    <t xml:space="preserve">Physical Review C; 2018; Vol. 97; iss. 2; pp. 024305 </t>
  </si>
  <si>
    <t xml:space="preserve">10.1103/PhysRevC.97.024305 </t>
  </si>
  <si>
    <t>https://cds.cern.ch/record/2645867</t>
  </si>
  <si>
    <t>Piersa, M</t>
  </si>
  <si>
    <t>Piersa, M ; Korgul, A ; Fraile, LM ; Benito, J ; Adamska, E ; Alvarez, R ; Barzakh, AE ; Benzoni, G ; Berry, T ; Borge, MJG ; Carmona, M ; Chrysalidis, K ; Correia, G ; Costache, C ; Goodacre, T Day ; Fedorov, DV ; Fedosseev, VN ; Fernandez-Martinez, G ; Fila, M ; Galaviz, D ; Grzywacz, R ; Henrich, C ; Illana, A ; Janas, Z ; Johnston, K ; Karanyonchev, V ; Kicinska-Habior, M ; Lica, R ; Madurga, M ; Marroquin, I ; Marsh, B ; Martinez, C ; Mazzocchi, C ; Miernik, K ; Mihai, R ; Olaizola, B ; Paulaskalas, S ; Regis, J-M ; Rothe, S ; Sanchez-Tembleque, V ; Simpson, G ; Sotty, Ch ; Stan, L ; Stanoiu, M ; Stryjczyk, M ; Turturica, A ; Udias, JM ; Vedia, V ; Villa, A ; Walters, WB</t>
  </si>
  <si>
    <t>INVESTIGATION OF LOW-LYING STATES IN Sn-133 POPULATED IN THE beta DECAY OF In-133 USING ISOMER-SELECTIVE LASER IONIZATION</t>
  </si>
  <si>
    <t>Acta Physica Polonica B; 2018; Vol. 49; iss. 3; pp. 523 - 528</t>
  </si>
  <si>
    <t xml:space="preserve">10.5506/APhysPolB.49.523 </t>
  </si>
  <si>
    <t>IS548</t>
  </si>
  <si>
    <t>Henrich, C</t>
  </si>
  <si>
    <t>Henrich, C ; Kroell, Th ; Arnswald, K ; Berger, C ; Berner, C ; Berry, T ; Bildstein, V ; Cederkall, J ; Cox, D ; de Angelis, G ; de Witte, H ; Martinez, G Fernandez ; Gaffney, L ; Georgiev, G ; Ilieva, S ; Sison, A Illana ; Lozeva, R ; Matejska-Minda, M ; Napiorkowski, PJ ; Ojala, J ; Pakarinen, J ; Rainovski, G ; Ramdhane, M ; Reiter, P ; Rhee, H-B ; Rosiak, D ; Seidlitz, M ; Siebeck, B ; Simpson, G ; Snall, J ; Vaquero Soto, V ; Thuerauf, M ; von Schmid, M ; Warr, N ; Werner, L ; Zielinska, M</t>
  </si>
  <si>
    <t>COULOMB EXCITATION OF Xe-142</t>
  </si>
  <si>
    <t>Acta Physica Polonica B; 2018; Vol. 49; iss. 3; pp. 529 - 533</t>
  </si>
  <si>
    <t xml:space="preserve">10.5506/APhysPolB.49.529 </t>
  </si>
  <si>
    <t>Cubiss, JG</t>
  </si>
  <si>
    <t>Cubiss, JG ; Barzakh, AE ; Seliverstov, MD ; Andreyev, AN ; Andel, B ; Antalic, S ; Ascher, P ; Atanasov, D ; Beck, D ; Bieroń, J ; Blaum, K ; Borgmann, C ; Breitenfeldt, M ; Capponi, L ; Cocolios, TE ; Day Goodacre, T ; Derkx, X ; De Witte, H ; Elseviers, J ; Fedorov, DV ; Fedosseev, VN ; Fritzsche, S ; Gaffney, LP ; George, S ; Ghys, L ; Heßberger, FP ; Huyse, M ; Imai, N ; Kalaninová, Z ; Kisler, D ; Köster, U ; Kowalska, M ; Kreim, S ; Lane, JFW ; Liberati, V ; Lunney, D ; Lynch, KM ; Manea, V ; Marsh, BA ; Mitsuoka, S ; Molkanov, PL ; Nagame, Y ; Neidherr, D ; Nishio, K ; Ota, S ; Pauwels, D ; Popescu, L ; Radulov, D ; Rapisarda, E ; Revill, JP ; Rosenbusch, M ; Rossel, RE ; Rothe, S ; Sandhu, K ; Schweikhard, L ; Sels, S ; Truesdale, VL ; Van Beveren, C ; Van den Bergh, P ; Wakabayashi, Y ; Van Duppen, P ; Wendt, KDA ; Wienholtz, F ; Whitmore, BW ; Wilson, GL ; Wolf, RN ; Zuber, K</t>
  </si>
  <si>
    <t>Charge radii and electromagnetic moments of 195-211At</t>
  </si>
  <si>
    <t>Marsh, BA</t>
  </si>
  <si>
    <t>Marsh, BA ; Day Goodacre, T ; Sels, S ; Tsunoda, Y ; Andel, B ; Andreyev, AN ; Althubiti, NA ; Atanasov, D ; Barzakh, AE ; Billowes, J ; Blaum, K ; Cocolios, TE ; Cubiss, JG ; Dobaczewski, J ; Farooq-Smith, GJ ; Fedorov, DV ; Fedosseev, VN ; Flanagan, KT ; Gaffney, LP ; Ghys, L ; Huyse, M ; Kreim, S ; Lunney, D ; Lynch, KM ; Manea, V ; Martinez Palenzuela, Y ; Molkanov, PL ; Otsuka, T ; Pastore, A ; Rosenbusch, M ; Rossel, RE ; Rothe, S ; Schweikhard, L ; Seliverstov, MD ; Spagnoletti, P ; Van Beveren, C ; Van Duppen, P ; Veinhard, M ; Verstraelen, E ; Welker, A ; Wendt, K ; Wienholtz, F ; Wolf, RN ; Zadvornaya, A ; Zuber, K</t>
  </si>
  <si>
    <t>Characterization of the shape-staggering effect in mercury nuclei</t>
  </si>
  <si>
    <t xml:space="preserve">10.1038/s41567-018-0292-8 </t>
  </si>
  <si>
    <t>No</t>
  </si>
  <si>
    <t>IS605</t>
  </si>
  <si>
    <t>Kirsebom, OS</t>
  </si>
  <si>
    <t>Kirsebom, OS ; Tengblad, O ; Lica, R ; Munch, M ; Riisager, K ; Fynbo, HOU ; Borge, MJG ; Madurga, M ; Marroquin, I ; Andreyev, AN ; Berry, TA ; Christensen, ER ; Fernández, PD ; Doherty, DT ; Van Duppen, P ; Fraile, LM ; Gallardo, MC ; Greenlees, PT ; Harkness-Brennan, LJ ; Hubbard, N ; Huyse, M ; Jensen, JH ; Johansson, H ; Jonson, B ; Judson, DS ; Konki, J ; Lazarus, I ; Lund, MV ; Marginean, N ; Marginean, R ; Perea, A ; Mihai, C ; Negret, A ; Page, RD ; Pucknell, V ; Rahkila, P ; Sorlin, O ; Sotty, C ; Swartz, JA ; Sørensen, HB ; Törnqvist, H ; Vedia, V ; Warr, N ; De Witte, H</t>
  </si>
  <si>
    <t>First Accurate Normalization of the β-delayed α Decay of 16N and Implications for the 12C(α,γ)16O Astrophysical Reaction Rate</t>
  </si>
  <si>
    <t>Physical Review Letters; 2018; Vol. 121; iss. 14; pp. 142701</t>
  </si>
  <si>
    <t xml:space="preserve">10.1103/PhysRevLett.121.142701 </t>
  </si>
  <si>
    <t xml:space="preserve">https://cds.cern.ch/record/2312305 </t>
  </si>
  <si>
    <t>IS511, IS534</t>
  </si>
  <si>
    <t>Cubiss, JG ; Barzakh, AE ; Andreyev, AN ; Al Monthery, M ; Althubiti, N ; Andel, B ; Antalic, S ; Atanasov, D ; Blaum, K ; Cocolios, TE ; Day Goodacre, T ; de Groote, RP ; de Roubin, A ; Farooq-Smith, GJ ; Fedorov, DV ; Fedosseev, VN ; Ferrer Garcia, R ; Fink, DA ; Gaffney, LP ; Ghys, L ; Gredley, A ; Harding, RD ; Herfurth, F ; Huyse, M ; Imai, N ; Joss, DT ; Köster, U ; Kreim, S ; Liberati, V ; Lunney, D ; Lynch, KM ; Manea, V ; Marsh, BA ; Martinez Palenzuela, Y ; Molkanov, PL ; Mosat, P ; Neidherr, D ; O'Neill, GG ; Page, RD ; Procter, TJ ; Rapisarda, E ; Rosenbusch, M ; Rothe, S ; Sandhu, K ; Schweikhard, L ; Seliverstov, MD ; Sels, S ; Spagnoletti, P ; Truesdale, VL ; Van Beveren, C ; Van Duppen, P ; Veinhard, M ; Venhart, M ; Veselský, M ; Wearing, F ; Welker, A ; Wienholtz, F ; Wolf, RN ; Zemlyanoy, SG ; Zuber, K</t>
  </si>
  <si>
    <t>Change in structure between the I = 1/2 states in 181Tl and 177,179Au</t>
  </si>
  <si>
    <t>Physics Letters B; 2018; Vol. 786; pp. 355 - 363</t>
  </si>
  <si>
    <t xml:space="preserve">10.1016/j.physletb.2018.10.005 </t>
  </si>
  <si>
    <t>https://cds.cern.ch/record/2647256/</t>
  </si>
  <si>
    <t>IS551</t>
  </si>
  <si>
    <t>Rosiak, D</t>
  </si>
  <si>
    <t>MINIBALL and HIE-ISOLDE Collaborations, ; Rosiak, D ; Seidlitz, M ; Reiter, P ; Naïdja, H ; Tsunoda, Y ; Togashi, T ; Nowacki, F ; Otsuka, T ; Colò, G ; Arnswald, K ; Berry, T ; Blazhev, A ; Borge, MJG ; Cederkäll, J ; Cox, DM ; De Witte, H ; Gaffney, LP ; Henrich, C ; Hirsch, R ; Huyse, M ; Illana Sison, A ; Johnston, K ; Kaya, L ; Kröll, T ; Benito, MLL ; Ojala, J ; Pakarinen, J ; Queiser, M ; Rainovski, G ; Rodriguez, JA ; Siebeck, B ; Siesling, E ; Snäll, J ; Van Duppen, P ; Vogt, A ; von Schmid, M ; Warr, N ; Wenander, F ; Zell, KO</t>
  </si>
  <si>
    <t>Enhanced Quadrupole and Octupole Strength in Doubly Magic 132Sn</t>
  </si>
  <si>
    <t>Physical Review Letters; 2018; Vol. 121; iss. 25; pp. 252501</t>
  </si>
  <si>
    <t xml:space="preserve">10.1103/PhysRevLett.121.252501 </t>
  </si>
  <si>
    <t>https://cds.cern.ch/record/2652294</t>
  </si>
  <si>
    <t>Stryjczyk, M.</t>
  </si>
  <si>
    <t>Stryjczyk, M.; Tsunoda, Y.; Darby, I. G.; De Witte, H.; Diriken, J.; Fedorov, D. V.; Fedosseev, V. N.; Fraile, L. M.; Huyse, M.; Köster, U.; Marsh, B. A.; Otsuka, T.; Pauwels, D.; Popescu, L.; Radulov, D.; Seliverstov, M. D.; Sjödin, A. M.; Van den Bergh, P.; Van Duppen, P.; Venhart, M.; Walters, W. B.; Wimmer, K.</t>
  </si>
  <si>
    <t>β− decay study of the 66Mn−66Fe−66Co−66Ni decay chain</t>
  </si>
  <si>
    <t>Physical Review C; 2018; Vol. 98; iss. 6; pp. 064326</t>
  </si>
  <si>
    <t>10.1103/PhysRevC.98.064326</t>
  </si>
  <si>
    <t>Eur. Phys. J. A 54 (2018) 42</t>
  </si>
  <si>
    <t>https://doi.org/10.1140/epja/i2018-12474-9</t>
  </si>
  <si>
    <t>IS588</t>
  </si>
  <si>
    <t>Y. Martinez Palenzuela</t>
  </si>
  <si>
    <t>Y. Martinez Palenzuela, B.A. Marsh, J. Ballof, R. Catherall, K. Chrysalidis,
T.E. Cocolios, B. Crepieux, T. Day Goodacre, V.N. Fedosseev, M.H. Huyse, P.B. Larmonier, J.P. Ramos, S. Rothe, J.D.A. Smith, T. Stora, P. Van Duppen, S. Wilkins</t>
  </si>
  <si>
    <t>10.1016/j.nimb.2018.06.006</t>
  </si>
  <si>
    <r>
      <rPr>
        <sz val="8"/>
        <rFont val="MS sans sarif"/>
      </rPr>
      <t xml:space="preserve">Enhancing the extraction of laser-ionized beams from an arc discharge ion source volume
</t>
    </r>
    <r>
      <rPr>
        <sz val="8"/>
        <rFont val="PT Sans"/>
      </rPr>
      <t xml:space="preserve">
</t>
    </r>
  </si>
  <si>
    <r>
      <rPr>
        <i/>
        <sz val="8"/>
        <rFont val="PT Sans"/>
      </rPr>
      <t>Nucl. Instrum. Methods Phys. Res., B</t>
    </r>
    <r>
      <rPr>
        <sz val="8"/>
        <rFont val="PT Sans"/>
      </rPr>
      <t> 431 (2018) 59-66</t>
    </r>
  </si>
  <si>
    <t>yes(gold)</t>
  </si>
  <si>
    <t>Nature Physics 14, 1163-1167 2018</t>
  </si>
  <si>
    <t>journal</t>
  </si>
  <si>
    <t>M. Hammen</t>
  </si>
  <si>
    <t>M. Hammen, W. Nörtershäuser, D. L. Balabanski, M. L. Bissell, K. Blaum, I. Budinčević, B. Cheal, K. T. Flanagan, N. Frömmgen, G. Georgiev, Ch. Geppert, M. Kowalska, K. Kreim, A. Krieger, W. Nazarewicz, R. Neugart, G. Neyens, J. Papuga, P.-G. Reinhard, M. M. Rajabali, S. Schmidt, and D. T. Yordanov</t>
  </si>
  <si>
    <t>From Calcium to Cadmium: Testing the Pairing Functional through Charge Radii Measurements of 100-130Cd</t>
  </si>
  <si>
    <t>Phys. Rev. Lett. 121, 102501 (2018)</t>
  </si>
  <si>
    <t>https://doi.org/10.1103/PhysRevLett.121.102501</t>
  </si>
  <si>
    <t>D. T. Yordanov</t>
  </si>
  <si>
    <t>D. T. Yordanov, D. L. Balabanski, M. L. Bissell, K. Blaum, A. Blazhev, I. Budinčević, N. Frömmgen, Ch. Geppert, H. Grawe, M. Hammen, K. Kreim, R. Neugart, G. Neyens, and W. Nörtershäuser</t>
  </si>
  <si>
    <t>Spins and electromagnetic moments of 101-109Cd</t>
  </si>
  <si>
    <t>Phys. Rev. C 98, 011303(R) (2018)</t>
  </si>
  <si>
    <t xml:space="preserve">https://doi.org/10.1103/PhysRevC.98.011303 </t>
  </si>
  <si>
    <t>X. F. Yang</t>
  </si>
  <si>
    <t>X. F. Yang, Y. Tsunoda, C. Babcock, J. Billowes, M. L. Bissell, K. Blaum, B. Cheal, K. T. Flanagan, R. F. Garcia Ruiz, W. Gins, C. Gorges, L. K. Grob, H. Heylen, S. Kaufmann, M. Kowalska, J. Krämer, S. Malbrunot-Ettenauer, R. Neugart, G. Neyens, W. Nörtershäuser, T. Otsuka, J. Papuga, R. Sánchez, C. Wraith, L. Xie, and D. T. Yordanov</t>
  </si>
  <si>
    <t>Investigating the large deformation of the 5/2+ isomeric state in 73Zn: An indicator for triaxiality</t>
  </si>
  <si>
    <t>Phys. Rev. C 97, 044324 (2018)</t>
  </si>
  <si>
    <t>https://doi.org/10.1103/PhysRevC.97.044324</t>
  </si>
  <si>
    <t>M. Mougeot</t>
  </si>
  <si>
    <t>M. Mougeot, Atanasov, D. and Blaum, K. and Chrysalidis, K. and Goodacre, T. Day and Fedorov, D. and Fedosseev, V. and George, S. and Herfurth, F. and Holt, J. D. and Lunney, D. and Manea, V. and Marsh, B. and Neidherr, D. and Rosenbusch, M. and Rothe, S. and Schweikhard, L. and Schwenk, A. and Seiffert, C. and Simonis, J. and Stroberg, S. R. and Welker, A. and Wienholtz, F. and Wolf, R. N. and Zuber, K.</t>
  </si>
  <si>
    <t>Precision Mass Measurements of $^{58--63}\mathrm{Cr}$: Nuclear Collectivity Towards the $N=40$ Island of Inversion</t>
  </si>
  <si>
    <t>Phys. Rev. Lett. 120, 232501(2018)</t>
  </si>
  <si>
    <t xml:space="preserve">scientific journal </t>
  </si>
  <si>
    <t>10.1103/PhysRevLett.120.232501</t>
  </si>
  <si>
    <t>B. Marsh</t>
  </si>
  <si>
    <t xml:space="preserve"> B. Marsh and T. Day Goodacre, S. Sels, Y. Tsunoda, B. Andel, A. N. Andreyev, N. A. Althubiti, D. Atanasov, A. E. Barzakh, J. Billowes, K. Blaum, T. E. Cocolios, J. G. Cubiss, J. Dobaczewski, G. J. Farooq-Smith, D. V. Fedorov, V. N. Fedosseev, K. T. Flanagan, L. P. Gaffney, L. Ghys, M. Huyse, S. Kreim, D. Lunney, K. M. Lynch, V. Manea, Y. Martinez Palenzuela, P. L. Molkanov, T. Otsuka, A. Pastore, M. Rosenbusch, R. E. Rossel, S. Rothe, L. Schweikhard, M. D. Seliverstov, P. Spagnoletti, C. Van Beveren, P. Van Duppen, M. Veinhard, E. Verstraelen, A. Welker, K. Wendt, F. Wienholtz, R. N. Wolf, A. Zadvornaya &amp; K. Zuber</t>
  </si>
  <si>
    <t>Nature Physics 2018</t>
  </si>
  <si>
    <t>10.1038/s41567-018-0292-8</t>
  </si>
  <si>
    <t>IS592</t>
  </si>
  <si>
    <t xml:space="preserve">J. Karthein </t>
  </si>
  <si>
    <t>Atanasov, D. and Blaum, K. and Herfurth, F. and Lunney, D. and Manea, V. and M. Mougeot and Neidherr, D. and Schweikhard, L. and Welker, A. and Wienholtz, F. and Zuber, K.</t>
  </si>
  <si>
    <t>Direct decay-energy measurement as a route to the
neutrino mass</t>
  </si>
  <si>
    <t>Submitted to Hyperfine Interactions</t>
  </si>
  <si>
    <t xml:space="preserve">Proceedings in Scientific Journal </t>
  </si>
  <si>
    <t>Wienholtz,F  and  Blaum, K. and Malbrunot-Ettenauer, S. and Karthein, J. and Manea, V. and Mougeot, M. and Lunney, D. and Steinsberger,T. and  Schweikhard, L. and Wolf, R.N.</t>
  </si>
  <si>
    <t>Improved stability of multi-reflection time-of-flight mass spectrometers through</t>
  </si>
  <si>
    <t>Submitted to Nuclear Instruments and Methods</t>
  </si>
  <si>
    <t>SSP and nTOF</t>
  </si>
  <si>
    <t>M. Barbagallo</t>
  </si>
  <si>
    <t>M.Barbagallo, J.Andrzejewski,M.Mastromarco,J.Perkowski,L.A.Damone,A.Gawlik,L.Cosentino,P.Finocchiaro,E.A.Maugeri,A.Mazzone,R.Dressler,S.Heinitz,N.Kivel,D.Schumann,N.Colonna,O.Aberle,S.Amaducci,L.Audouin,M.Bacak,J.Balibrea,F.Bečvář,G.Bellia,E.Berthoumieux,J.Billowes,D.Bosnar,A.Brown,M.Caamaño,F.Calviño,M.Calviani,D.Cano-Ott,R.Cardella,A.Casanovas,F.Cerutti,Y.H.Chen,E.Chiaveri,G.Cortés,M.A.Cortés-Giraldo,S.Cristallo,M.Diakaki,M.Dietz,C.Domingo-Pardo,E.Dupont,I.Durán,B.Fernández-Domínguez,A.Ferrari,P.Ferreira,V.Furman,K.Göbel,A.R.García,S.Gilardoni,T.Glodariu,I.F.Gonçalves,E.González-Romero,E.Griesmayer,C.Guerrero,F.Gunsing,H.Harada,J.Heyse,D.G.Jenkins,E.Jericha,K.Johnston,F.Käppeler,Y.Kadi,A.Kalamara,P.Kavrigin,A.Kimura,M.Kokkoris,M.Krtička,D.Kurtulgi,E.Leal-Cidoncha,C.Lederer,H.Leeb,J.Lerendegui-Marco,S.Lo Meo,S.J.Lonsdale,D.Macina,A.Manna,J.Marganiec,T.Martínez,J.G.Martins-Correia,A.Masi,C.Massimi,P.Mastinu,E.Mendoza,A.Mengoni,P.M.Milazzo,F.Mingrone,A.Musumarra,A.Negret,R.Nolte,A.Oprea,A.D.Pappalardo,N.Patronis,A.Pavlik,M.Piscopo,I.Porras,J.Praena,J.M.Quesada,D.Radeck,0T.Rauscher,R.Reifarth,M.S.Robles,C.Rubbia,J.A.Ryan,M.Sabaté-Gilarte,A.Saxena,J.Schell,P.Schillebeeckx,P.Sedyshev,A.G.Smith,N.V.Sosnin,A.Stamatopoulos,G.Tagliente,J.L.Tain,A.Tarifeño-Saldivia,L.Tassan-Got,S.Valenta,G.Vannini,V.Variale,P.Vaz,A.Ventura,V.Vlachoudis,R.Vlastou,A.Wallner,S.Warren,C.Weiss,P.J.Woods,T.Wright,P.Žugec and the n_TOF Collabration</t>
  </si>
  <si>
    <r>
      <t>Experimental setup and procedure for the measurement of the </t>
    </r>
    <r>
      <rPr>
        <vertAlign val="superscript"/>
        <sz val="8"/>
        <color rgb="FF505050"/>
        <rFont val="MS sans serif"/>
      </rPr>
      <t>7</t>
    </r>
    <r>
      <rPr>
        <sz val="8"/>
        <color rgb="FF505050"/>
        <rFont val="MS sans serif"/>
      </rPr>
      <t>Be(n,p)</t>
    </r>
    <r>
      <rPr>
        <vertAlign val="superscript"/>
        <sz val="8"/>
        <color rgb="FF505050"/>
        <rFont val="MS sans serif"/>
      </rPr>
      <t>7</t>
    </r>
    <r>
      <rPr>
        <sz val="8"/>
        <color rgb="FF505050"/>
        <rFont val="MS sans serif"/>
      </rPr>
      <t>Li reaction at n_TOF</t>
    </r>
  </si>
  <si>
    <t>Nucl. Instrum. Methods Phys. Res., Sect. A 887, 27 (2018).</t>
  </si>
  <si>
    <t>https://doi.org/10.1016/j.nima.2017.12.025</t>
  </si>
  <si>
    <t>L. Damone</t>
  </si>
  <si>
    <t>L. Damone, M. Barbagallo, M. Mastromarco, A. Mengoni, L. Cosentino, E. Maugeri, S. Heinitz,
D. Schumann, R. Dressler, F. Käppeler, N. Colonna, P. Finocchiaro, J. Andrzejewski, J. Perkowski, A. Gawlik,
O. Aberle, S. Altstadt, M. Ayranov, L. Audouin, M. Bacak, J. Balibrea-Correa, J. Ballof, V. Becares,
F. Bečvárˇ, C. Beinrucker, G. Bellia, A. P. Bernardes, E. Berthoumieux, J. Billowes, M. J. G. Borge, D. Bosnar,
A. Brown, M. Brugger, M. Busso, M. Caamaño, F. Calviño, M. Calviani, D. Cano-Ott, R. Cardella,
A. Casanovas, D. M. Castelluccio, R. Catherall, F. Cerutti, Y. H. Chen, E. Chiaveri, J. G. M. Correia, G. Cortes,
M. A. Cortes-Giraldo, S. Cristallo, M. Diakaki, M. Dietz, C. Domingo-Pardo, A. Dorsival, E. Dupont,
I. Duran, B. Fernandez-Dominguez, A. Ferrari, P. Ferreira, W. Furman, S. Ganesan, A. García-Rios, Gilardoni, T. Glodariu, K. Göbel, I. F. Gonçalves, E. González-Romero, T. D. Goodacre,E. Griesmayer,
C. Guerrero, F. Gunsing, H. Harada, T. Heftrich, J. Heyse, D. G. Jenkins, E. Jericha, K. Johnston, Y. Kadi,
A. Kalamara, T. Katabuchi, P. Kavrigin, A. Kimura, N. Kivel, U. Köster, M. Kokkoris, M. Krtička,
D. Kurtulgil, E. Leal-Cidoncha, C. Lederer-Woods, H. Leeb,J. Lerendegui-Marco, S. Lo Meo, S. J. Lonsdale,
R. Losito, D. Macina, J. Marganiec, B. Marsh, T. Martínez, A. Masi, C. Massimi, P. Mastinu, F. Matteucci,
A. Mazzone, E. Mendoza, P. M. Milazzo, F. Mingrone, M. Mirea, A. Musumarra, A. Negret, R. Nolte,
A. Oprea, N. Patronis, A. Pavlik, L. Piersanti, M. Piscopo, A. Plompen, I. Porras, J. Praena,
J. M. Quesada, D. Radeck, K. Rajeev, T. Rauscher, R. Reifarth, A. Riego-Perez, S. Rothe, P. Rout,
C. Rubbia, J. Ryan, M. Sabate-Gilarte, A. Saxena, J. Schell, P. Schillebeeckx,S. Schmidt, P. Sedyshev,
C. Seiffert, A. G. Smith, N. V. Sosnin, A. Stamatopoulos, T. Stora, G. Tagliente,J. L. Tain, A. Tarifeño-Saldivia, L. Tassan-Got, A. Tsinganis,S. Valenta, G. Vannini, V. Variale, P. Vaz, A. Ventura,
V. Vlachoudis, R. Vlastou, A. Wallner, S. Warren, M. Weigand, C. Weiß, C. Wolf,
P. J. Woods, T. Wright, and P. Žugec</t>
  </si>
  <si>
    <r>
      <t>7</t>
    </r>
    <r>
      <rPr>
        <sz val="8"/>
        <color rgb="FF555555"/>
        <rFont val="Arial"/>
        <family val="2"/>
      </rPr>
      <t>Be(n,p)7Li</t>
    </r>
    <r>
      <rPr>
        <sz val="8"/>
        <color rgb="FF222222"/>
        <rFont val="Arial"/>
        <family val="2"/>
      </rPr>
      <t xml:space="preserve"> Reaction and the Cosmological Lithium Problem: Measurement of the Cross Section in a Wide Energy Range at n_TOF at CERN</t>
    </r>
  </si>
  <si>
    <t>Phys. Rev. Lett. 121, 042701</t>
  </si>
  <si>
    <t>B. Qi</t>
  </si>
  <si>
    <t>B. Qi, H. P. Gunnlaugsson, A. Mokhles Gerami, H. P. Gislason, S. Ólafsson, F. Magnus, T. E. Mølholt, H. Masenda, A. Tarazaga Martín-Lueugo, A. Bonanni, P. B. Krastev, V. Masondo, I. Unzueta, K. Bharuth-Ram, K. Johnston, D. Naidoo, J. Schell, P. Schaaf,</t>
  </si>
  <si>
    <t>57Fe Mössbauer study of epitaxial TiN thin film grown on MgO (1 0 0) by magnetron sputtering</t>
  </si>
  <si>
    <t>Applied Surface Science, 464 (1019) 682-691</t>
  </si>
  <si>
    <t>https://doi.org/10.1016/j.apsusc.2018.09.107</t>
  </si>
  <si>
    <t>IS627</t>
  </si>
  <si>
    <t>D. Gaertner</t>
  </si>
  <si>
    <t>D. Gaertner, J. Kottke, G. Wilde, S. V. Divinski, Y. Chumlyakov</t>
  </si>
  <si>
    <t>Tracer diffusion in single crystalline CoCrFeNi and CoCrFeMnNi high entropy alloys</t>
  </si>
  <si>
    <t>Journal of Materials Research 33 (2018) 3184</t>
  </si>
  <si>
    <t>https://doi.org/10.1557/jmr.2018.162</t>
  </si>
  <si>
    <t>T. T. Dang</t>
  </si>
  <si>
    <t>T. T. Dang, J. Schell, D. C. Lupascu, R. Vianden</t>
  </si>
  <si>
    <t>Dynamic quadrupole interactions in semiconductors</t>
  </si>
  <si>
    <t xml:space="preserve">Journal of Applied Physics 123 (2018) 165109 </t>
  </si>
  <si>
    <t>https://doi.org/10.1063/1.4993714</t>
  </si>
  <si>
    <t>IS653</t>
  </si>
  <si>
    <t>J. Schell, P. Schaaf, H-C. Hofsäss, Doru C. Lupascu</t>
  </si>
  <si>
    <t>40 years of material science at ISOLDE-CERN using TDPAC and MS</t>
  </si>
  <si>
    <t>Joint Meeting of the DPG and EPS Condensed Matter Divisions together with the Statistical and Nonlinear Physics Division of the EPS and the Working Groups: Equal Opportunities, Industry and Business, Young DPG, Philosophy of Physics, (all DPG) EPS Young Minds, EPS History of Physics Group - Bad Honnef : Deutsche Physikalische Gesellschaft, (2018), MM 75.2</t>
  </si>
  <si>
    <t>Presentation</t>
  </si>
  <si>
    <t xml:space="preserve">IS653 </t>
  </si>
  <si>
    <t>D. Zyabkin</t>
  </si>
  <si>
    <t>D. Zyabkin, J. Schell, U. Vetter, H. P. Gunnlaugsson, H. Masenda, P. Schaaf</t>
  </si>
  <si>
    <t>Defects investigation in black anatase</t>
  </si>
  <si>
    <t>Joint Meeting of the DPG and EPS Condensed Matter Divisions together with the Statistical and Nonlinear Physics Division of the EPS and the Working Groups: Equal Opportunities, Industry and Business, Young DPG, Philosophy of Physics, (all DPG) EPS Young Minds, EPS History of Physics Group - Bad Honnef : Deutsche Physikalische Gesellschaft, (2018), DS 7.8</t>
  </si>
  <si>
    <t xml:space="preserve">B. Blank, M. Aouadi, P. Ascher, M. Gerbaux, J. Giovinazzo, T. Goigoux, S. Grévy, T. Kurtukian Nieto, B. Blank, M. Aouadi, P. Ascher, M. Gerbaux, J. Giovinazzo, T. Goigoux, S. Grévy, 
T. Kurtukian Nieto, C. Magron, A. de Roubin, K. Johnston, 
</t>
  </si>
  <si>
    <t>Gamma-ray branching ratios in the decay of 49Cr</t>
  </si>
  <si>
    <t>Eur. Phys. J. A54 (2018) 93</t>
  </si>
  <si>
    <t>https://doi.org/10.1140/epja/i2018-12532-4</t>
  </si>
  <si>
    <t>H. Dorrer</t>
  </si>
  <si>
    <t>Dorrer H., Chrysalidis K., Goodacre T.D., Dullmann C.E., Eberhardt K., Enss C., Gastaldo L., Haas R., Harding J., Hassel C., Johnston K., Kieck T., Köster U., Marsh B., Mokry C., Rothe S., Runke J., Schneider F., Stora T., Türler A., Wendt K.</t>
  </si>
  <si>
    <t>Production, isolation and characterization of radiochemically pure 163Ho samples for the ECHo-project</t>
  </si>
  <si>
    <t>http://dx.doi.org/10.1515/ract-2017-2877</t>
  </si>
  <si>
    <r>
      <t>Radiochimica Acta</t>
    </r>
    <r>
      <rPr>
        <b/>
        <sz val="8"/>
        <color theme="1"/>
        <rFont val="Calibri"/>
        <family val="2"/>
        <scheme val="minor"/>
      </rPr>
      <t xml:space="preserve"> 106, </t>
    </r>
    <r>
      <rPr>
        <sz val="8"/>
        <color theme="1"/>
        <rFont val="Calibri"/>
        <family val="2"/>
        <scheme val="minor"/>
      </rPr>
      <t>535-547 (2018)</t>
    </r>
  </si>
  <si>
    <t>INTC-P-417</t>
  </si>
  <si>
    <t>I. Tomandl</t>
  </si>
  <si>
    <t>I. Tomandl, J. Vacík, U. Köster, L. Viererbl, E. A. Maugeri, S. Heinitz, D. Schumann, M. Ayranov, J. Ballof, R. Catherall, K. Chrysalidis, T. Day Goodacre, D. Fedorov, V. Fedosseev, K. Johnston, B. Marsh, S. Rothe, J. Schell, and Ch. Seiffert</t>
  </si>
  <si>
    <t>Measurement of the 7Be(n,p) cross section at thermal energy</t>
  </si>
  <si>
    <t>Phys. Rev. C 99 (2019) 014612</t>
  </si>
  <si>
    <t>https://doi.org/10.1103/PhysRevC.99.014612</t>
  </si>
  <si>
    <t>Ulrika Jakobsson</t>
  </si>
  <si>
    <t xml:space="preserve">Ulrika Jakobsson, Ermei Mäkilä, Anu J. Airaksinen, Osku Alanen, Asenath Etile, Ulli Köster, Sanjeev Ranjan, Jarno Salonen, Hélder A. Santos, Kerttuli Helariutta </t>
  </si>
  <si>
    <t>Porous silicon as a platform for radiation theranostics together with a novel RIB based radiolanthanoid</t>
  </si>
  <si>
    <r>
      <t>Nuclear Instruments and Methods in Physics Research A</t>
    </r>
    <r>
      <rPr>
        <b/>
        <sz val="8"/>
        <color theme="1"/>
        <rFont val="Calibri"/>
        <family val="2"/>
        <scheme val="minor"/>
      </rPr>
      <t xml:space="preserve"> 889, </t>
    </r>
    <r>
      <rPr>
        <sz val="8"/>
        <color theme="1"/>
        <rFont val="Calibri"/>
        <family val="2"/>
        <scheme val="minor"/>
      </rPr>
      <t>138-144 (2018)</t>
    </r>
  </si>
  <si>
    <t>https://doi.org/10.1103/PhysRevLett.121.042701</t>
  </si>
  <si>
    <t>http://cds.cern.ch/record/2623963?ln=en</t>
  </si>
  <si>
    <t>Physical Review C; 2018; Vol. 97; iss. 5; pp. 054327-1-054327-19</t>
  </si>
  <si>
    <t>http://dx.doi.org/10.1103/PhysRevC.97.054327</t>
  </si>
  <si>
    <t xml:space="preserve">Microchemical Journal 138 (2018) 418–423 </t>
  </si>
  <si>
    <t>https://doi.org/10.1016/j.microc.2018.01.039</t>
  </si>
  <si>
    <r>
      <rPr>
        <u/>
        <sz val="8"/>
        <rFont val="MS sans serif"/>
      </rPr>
      <t>http://cds.cern.ch/record/2632832#</t>
    </r>
  </si>
  <si>
    <t>IS639</t>
  </si>
  <si>
    <t>R.Garcia Ruiz</t>
  </si>
  <si>
    <t>RF Garcia Ruiz, AR Vernon, CL Binnersley, BK Sahoo, Mark Bissell, John Billowes, Thomas Elias Cocolios, Wouter Gins, RP de Groote, KT Flanagan, A Koszorus, KM Lynch, Gerda Neyens, CM Ricketts, KDA Wendt, SG Wilkins, XF Yang</t>
  </si>
  <si>
    <t>High-precision multiphoton ionization of accelerated laser-ablated species</t>
  </si>
  <si>
    <t>Phys. Rev. X 8 (2018) 041005</t>
  </si>
  <si>
    <t>https://doi.org/10.1103/PhysRevX.8.041005</t>
  </si>
  <si>
    <t>T Day Goodacre</t>
  </si>
  <si>
    <t>T Day Goodacre, J Billowes, CL Binnersley, ML Bissell, K Chrysalidis, TE Cocolios, RP de Groote, GJ Farooq-Smith, DV Fedorov, VN Fedosseev, KT Flanagan, S Franchoo, RF Garcia Ruiz, W Gins, R Heinke, Á Koszorús, KM Lynch, BA Marsh, PL Molkanov, P Naubereit, G Neyens, CM Ricketts, S Rothe, C Seiffert, MD Seliverstov, HH Stroke, D Studer, AR Vernon, SG Wilkins, KDA Wendt, XF Yang</t>
  </si>
  <si>
    <t>Radium ionization scheme development: The first observed autoionizing states and optical pumping effects in the hot cavity environment</t>
  </si>
  <si>
    <t>Spectrochimica Acta Part B: Atomic Spectroscopy 150 (2018) 99</t>
  </si>
  <si>
    <t>https://doi.org/10.1016/j.sab.2018.10.002</t>
  </si>
  <si>
    <t>A.R. Vernon</t>
  </si>
  <si>
    <t>A.R. Vernon, J. Billowes, C.L. Binnersley, M.L. Bissell, T.E. Cocolios, G.J. Farooq-Smith, K.T. Flanagan,
R.F. Garcia Ruiz, W. Gins, R.P. de Groote, A. Koszorus, K.M. Lynch, G. Neyens, C.M. Ricketts, K.D.A Wendt,
S.G. Wilkins, X.F. Yang</t>
  </si>
  <si>
    <t>Simulation of the relative atomic populations of elements 1 ≤ Z ≤ 89 following charge exchange tested with collinear resonance ionization spectroscopy of indium</t>
  </si>
  <si>
    <t>Spectrochimica Acta Part B: Atomic Spectroscopy (2018)</t>
  </si>
  <si>
    <t xml:space="preserve">yes, under review </t>
  </si>
  <si>
    <t>J.P. Ramos, T. Stora, A.M.R. Senos, P. Bowen</t>
  </si>
  <si>
    <t>Thermal stability of nanometric TiC-carbon composites: effects of carbon allotropes and Zr milling impurities</t>
  </si>
  <si>
    <t>Journal of the European Ceramic Society, volume 38, issue 15, pages 4882-4891, 2018</t>
  </si>
  <si>
    <t>https://doi.org/10.1016/j.jeurceramsoc.2018.07.002</t>
  </si>
  <si>
    <t>L. Egoriti</t>
  </si>
  <si>
    <t>L. Egoriti, P.G. Bricault, T. Day Goodacre, A. Gottberg, M. Delonca, R.M. dos Santos Augusto, J.P. Ramos, S. Rothe, T. Stora, M. Dierckx, D. Houngbo, L. Popescu</t>
  </si>
  <si>
    <t>Development of a Proton-to-Neutron Converter for Radioisotope Production at ISAC-TRIUMF</t>
  </si>
  <si>
    <t>Proc. 9th Int. Particle Accelerator Conf. (IPAC’18), pages 3917-3920, 2018</t>
  </si>
  <si>
    <t>https://doi.org/10.18429/JACoW-IPAC2018-THPAL117</t>
  </si>
  <si>
    <t>A. Krieger</t>
  </si>
  <si>
    <t>A. Krieger, W. Nortershauser, Ch. Geppert, K. Blaum, M. L. Bissell, N. Frömmgen,  M. Hammen, K. Kreim, M. Kowalska, J. Krämer,  R. Neugart,  G. Neyens, R. Sánchez,  D. Tiedemann, D. T. Yordanov and  M. Zakova</t>
  </si>
  <si>
    <t>Frequency-Comb Referenced Collinear Laser Spectroscopy of Be+ for Nuclear Structure Investigations and Many-Body QED Tests</t>
  </si>
  <si>
    <t xml:space="preserve"> Exploring the World with the Laser. Springer, Cham</t>
  </si>
  <si>
    <t>Book</t>
  </si>
  <si>
    <t>https://doi.org/10.1007/978-3-319-64346-5_12</t>
  </si>
  <si>
    <t>Phys. Lett. B 779 (2018) 334-330</t>
  </si>
  <si>
    <t>https://doi.org/10.1016/j.physletb.2018.02.024</t>
  </si>
  <si>
    <t>Lica, R. Rotaru, F. Borge, M. J. G. Grevy, S. Negoita, F. Poves, A. Sorlin, O. Andreyev, A. N. Borcea, R. Costache, C. De Witte, H. Fraile, L. M. Greenlees, P. T. Huyse, M. Ionescu, A. Kisyov, S. Konki, J. Lazarus, I.
Madurga, M. Marginean, N. Marginean, R. Mihai, C. Mihai, R. E. Negret, A. Page, R. D. Pakarinen, J. Pascu, S. Pucknell, V. Rahkila, P. Rapisarda, E. Serban, A. Sotty, C. O. Stan, L. Stanoiu, M. Tengblad, O. Turturica, A. Van
Duppen, P. Wadsworth, R. Warr, N.</t>
  </si>
  <si>
    <t>PHYSICAL REVIEW C Volume: 95 Issue: 2 Article Number: 021301</t>
  </si>
  <si>
    <t>http://cds.cern.ch/record/2655577</t>
  </si>
  <si>
    <t>IS590</t>
  </si>
  <si>
    <t>Ralph Kern</t>
  </si>
  <si>
    <t>Search for Isovector Valence-Shell Excitations in 140Nd and 142Sm via Coulomb excitation reactions of radioactive ion beams</t>
  </si>
  <si>
    <t>Ralph Kern et al., EPJ Web of Conferences 194, 03003 (2018)</t>
  </si>
  <si>
    <t>https://doi.org/10.1051/epjconf/201819403003</t>
  </si>
  <si>
    <t>Projectile Coulomb excitation experiments were performed at HIE-ISOLDE at CERN with the radioactive ion beams of 140Nd and 142Sm.</t>
  </si>
  <si>
    <t>IS565, IS574</t>
  </si>
  <si>
    <t>J. Karthein</t>
  </si>
  <si>
    <t>Precision mass measurements using the Phase-Imaging Ion-Cyclotron-Resonance detection technique</t>
  </si>
  <si>
    <t>CERN-THESIS-2017-281</t>
  </si>
  <si>
    <t>Ruprecht-Karls-Universität, Heidelberg</t>
  </si>
  <si>
    <t>T. Steinsberger</t>
  </si>
  <si>
    <t>Microwave injection for the ALPHATRAP experiment and developments of the multi-reflection time-of-flight technique of the ISOLTRAP experiment</t>
  </si>
  <si>
    <t> CERN-THESIS-2018-346</t>
  </si>
  <si>
    <t>IS568</t>
  </si>
  <si>
    <t>L. Xie</t>
  </si>
  <si>
    <t>Charge Radii of Zn and Ni Isotopes Measured
by Collinear Laser Spectroscopy</t>
  </si>
  <si>
    <t>CERN-THESIS-2018-336</t>
  </si>
  <si>
    <t>L. Vazquez-Rodriguez</t>
  </si>
  <si>
    <t>Laser spectroscopy of tin across N=82</t>
  </si>
  <si>
    <t>University Paris-Saclay</t>
  </si>
  <si>
    <t>IS601</t>
  </si>
  <si>
    <t>Development of a dedicated laser-polarization beamline for ISOLDE-CERN</t>
  </si>
  <si>
    <t>yes(green)</t>
  </si>
  <si>
    <t>optical pumping, laser spin polarization, Vud, CKM unitarity, Ar, beta-decay asymmetry</t>
  </si>
  <si>
    <t>IS601, IS645</t>
  </si>
  <si>
    <t>R.D.Harding, M.Baranowski, M.L.Bissell, R.F.Garcia Ruiz, M.Kowalska, G.Neyens, S.Pallada, N.Severijns, Ph.Velten, F.Wienholtz, Z.Y.Xu, X.F.Yang, D.Zakoucky</t>
  </si>
  <si>
    <t>A new beamline for laser spin-polarization at ISOLDE</t>
  </si>
  <si>
    <t>NIM B 925, 24 (2019)</t>
  </si>
  <si>
    <t>https://doi.org/10.1016/j.nima.2019.01.082</t>
  </si>
  <si>
    <t xml:space="preserve">optical pumping, laser spin polarization, beta-decay asymmetry, </t>
  </si>
  <si>
    <t>LOI205</t>
  </si>
  <si>
    <t>R. Engel</t>
  </si>
  <si>
    <t xml:space="preserve">Planing, Simulation and Preparation of a Magnetic Resonant Imaging Experiment based on the Detection of Anisotropic gamma-Radiation from Hyperpolarized Isomers </t>
  </si>
  <si>
    <t>CERN-THESIS-2018-158</t>
  </si>
  <si>
    <t>master thesis</t>
  </si>
  <si>
    <t>https://cds.cern.ch/record/2638538?ln=en</t>
  </si>
  <si>
    <t>gamma-MRI, hyperpolarized Xe, hamma decay asymmetry, spin-exchange optical pumping</t>
  </si>
  <si>
    <t>U Oldenburg</t>
  </si>
  <si>
    <t>Contrast Media &amp; Molecular Imaging, vol. 2019, Article ID 3728563, 9 pages, 2019</t>
  </si>
  <si>
    <t>https://doi.org/10.1155/2019/3728563</t>
  </si>
  <si>
    <t>https://doi.org/10.1016/j.physletb.2019.04.039</t>
  </si>
  <si>
    <t xml:space="preserve">QEC-value determination for 21Na→21Ne and 23Mg→23Na mirror-nuclei decays using high-precision mass spectrometry with ISOLTRAP at ISOLDE/CERN </t>
  </si>
  <si>
    <t xml:space="preserve">J. Karthein, D. Atanasov, K. Blaum, M. Breitenfeldt, V. Bondar, L. Hayen, D. Lunney, V. Manea, M. Mougeot, D. Neidherr, L. Schweikhard, N. Severijns, A. Welker, F. Wienholtz, R. Wolf, K. Zuber </t>
  </si>
  <si>
    <t>https://doi.org/10.1103/PhysRevC.100.015502</t>
  </si>
  <si>
    <t>Phys. Rev. C 100, 015502 – Published 15 July 2019</t>
  </si>
  <si>
    <t xml:space="preserve">Determination of the first ionization energy of polonium by resonance ionization spectroscopy - Part II: Measurement of odd-parity Rydberg states at CERN-ISOLDE </t>
  </si>
  <si>
    <t>https://doi.org/10.1016/j.sab.2018.08.004</t>
  </si>
  <si>
    <t>Spectrochimica Acta Part B: Atomic Spectroscopy Volume 151, January 2019, Pages 72-82</t>
  </si>
  <si>
    <t>D. Fink</t>
  </si>
  <si>
    <t>D.Fink, K.Blaum,V.N.Fedosseev, B.A.Marsha, .E.Rossel, S.Rothe</t>
  </si>
  <si>
    <t>Radioactive boron beams produced by isotope online mass separation at CERN-ISOLDE</t>
  </si>
  <si>
    <t>J. Ballof</t>
  </si>
  <si>
    <t>https://doi.org/10.1140/epja/i2019-12719-1</t>
  </si>
  <si>
    <t>Eur. Phys. J. A (2019) 55: 65.</t>
  </si>
  <si>
    <t>Yes (Gold)</t>
  </si>
  <si>
    <t>Optimising the Collinear Resonance Ionisation Spectroscopy (CRIS) experiment at CERN-ISOLDE</t>
  </si>
  <si>
    <t xml:space="preserve">https://doi.org/10.1016/j.nimb.2019.04.049 </t>
  </si>
  <si>
    <t>A.R.Vernon, R.P.de Groote, J.Billowes, C.L.Binnersley, T.E.Cocolios, G.J.Farooq-Smith, K.T.Flanagan, R.F.Garcia Ruiz, W.Gins, Á.Koszorús, G.Neyens, C.M.Ricketts, A.J.Smith, S.G.Wilkins, X.F.Yang</t>
  </si>
  <si>
    <t>Collinear resonance ionization spectroscopy, CRIS, CERN-ISOLDE, Laser spectroscopy, High-resolution, Hyperfine structure</t>
  </si>
  <si>
    <t>Design and tests for the new CERN-ISOLDE spallation source: an integrated tungsten converter surrounded by an annular UCx target operated at 2000°C</t>
  </si>
  <si>
    <t xml:space="preserve">J.P.Ramos, M.Ballan, L.Egoriti, D.Houngbo, S.Rothe, R.S.Augusto, A.Gottberg, M.Dierckx, L.Popescu, S.Marzari, T.Stora </t>
  </si>
  <si>
    <t>https://doi.org/10.1016/j.nimb.2019.04.060</t>
  </si>
  <si>
    <t>Spallation neutron source, Proton-to-neutron converter, Isotope separation on-line, ISOLDE, Radioactive ion beams</t>
  </si>
  <si>
    <t>MELISSA: Laser ion source setup at CERN-MEDICIS facility. Blueprint</t>
  </si>
  <si>
    <t>V.M.Gadelshin, V.Barozier, T.E.Cocolios, V.N.Fedosseev, R.Formento-Cavaier, F.Haddad, B.Marsh, S.Marzari, S.Rothe, T.Stora, D.Studer, F.Weber, K.Wendt</t>
  </si>
  <si>
    <t>https://doi.org/10.1016/j.nimb.2019.04.024</t>
  </si>
  <si>
    <t>CERN-MEDICIS, Isotope separation, Laser resonance ionization, Ti:sapphire, Lanthanides, MELISSA, Nuclear medicine</t>
  </si>
  <si>
    <t>Piersa, M.</t>
  </si>
  <si>
    <t>M. Piersa, A. Korgul, L. M. Fraile, J. Benito, E. Adamska, A. N. Andreyev, R. Álvarez-Rodríguez, A. E. Barzakh, G. Benzoni, T. Berry, M. J. G. Borge, M. Carmona, K. Chrysalidis, J. G. Correia, C. Costache, J. G. Cubiss, T. Day Goodacre, H. De Witte, D. V. Fedorov, V. N. Fedosseev, G. Fernández-Martínez, A. Fijałkowska, M. Fila, H. Fynbo, D. Galaviz, P. T. Greenlees, R. Grzywacz, L. J. Harkness-Brennan, C. Henrich, M. Huyse, A. Illana, Z. Janas, K. Johnston, D. S. Judson, V. Karanyonchev, M. Kicińska-Habior, J. Konki, J. Kurcewicz, I. Lazarus, R. Lică, H. Mach, M. Madurga, I. Marroquín, B. Marsh, M. C. Martínez, C. Mazzocchi, N. Mărginean, R. Mărginean, K. Miernik, C. Mihai, E. Nácher, A. Negret, B. Olaizola, R. D. Page, S. Paulaskalas, S. Pascu, A. Perea, V. Pucknell, P. Rahkila, E. Rapisarda, J.-M. Régis, F. Rotaru, S. Rothe, V. Sánchez-Tembleque, G. Simpson, Ch. Sotty, L. Stan, M. Stănoiu, M. Stryjczyk, O. Tengblad, A. Turturica, J. M. Udías, P. Van Duppen, V. Vedia, A. Villa, S. Viñals, R. Wadsworth, W. B. Walters, and N. Warr (IDS Collaboration)</t>
  </si>
  <si>
    <t>β decay of 133In: γ emission from neutron-unbound states in 133Sn</t>
  </si>
  <si>
    <t>Physical Review C 99, 024304 (2019)</t>
  </si>
  <si>
    <t xml:space="preserve">10.1103/PhysRevC.99.024304 </t>
  </si>
  <si>
    <t>https://cds.cern.ch/record/2655916?ln=en</t>
  </si>
  <si>
    <t>B. Olaizola, L. M. Fraile, H. Mach, F. Nowacki, A. Poves, A. Aprahamian, J. A. Briz, J. Cal-González, D. Ghiţa, U. Köster, W. Kurcewicz, S. R. Lesher, D. Pauwels, E. Picado, D. Radulov, G. S. Simpson, and J. M. Udías</t>
  </si>
  <si>
    <t>Properties of low-lying states in 65Co from lifetime measurements</t>
  </si>
  <si>
    <t>Physical Review C 99, 024321 (2019)</t>
  </si>
  <si>
    <t>10.1103/PhysRevC.99.024321</t>
  </si>
  <si>
    <t>S. Sels, T. Day Goodacre, B. A. Marsh, A. Pastore, W. Ryssens, Y. Tsunoda, N. Althubiti, B. Andel, A. N. Andreyev, D. Atanasov, A. E. Barzakh, M. Bender, J. Billowes, K. Blaum, T. E. Cocolios, J. G. Cubiss, J. Dobaczewski, G. J. Farooq-Smith, D. V. Fedorov, V. N. Fedosseev, K. T. Flanagan, L. P. Gaffney, L. Ghys, P.-H. Heenen, M. Huyse, S. Kreim, D. Lunney, K. M. Lynch, V. Manea, Y. Martinez Palenzuela, T. M. Medonca, P. L. Molkanov, T. Otsuka, J. P. Ramos, R. E. Rosse, S. Rothe, L. Schweikhard, M. D. Seliverstov, P. Spagnoletti, C. Van Beveren, P. Van Duppen, M. Veinhard, E. Verstraelen, A. Welker, K. Wendt, F. Wienholtz, R. N. Wolf, and A. Zadvornaya</t>
  </si>
  <si>
    <t>Shape staggering of midshell mercury isotopes from in-source laser spectroscopy compared with density-functional-theory and Monte Carlo shell-model calculations</t>
  </si>
  <si>
    <t>Physical Review C 99, 044306 (2019)</t>
  </si>
  <si>
    <t xml:space="preserve">10.1103/PhysRevC.99.044306 </t>
  </si>
  <si>
    <t>https://cds.cern.ch/record/2670200?ln=en</t>
  </si>
  <si>
    <t xml:space="preserve">Refsgaard, J. </t>
  </si>
  <si>
    <t>J. Refsgaard, J. Büscher, A. Arokiaraj, H. O. U. Fynbo, R. Raabe, and K. Riisager</t>
  </si>
  <si>
    <t>Clarification of large-strength transitions in the β decay of 11Be</t>
  </si>
  <si>
    <t>Physical Review C 99, 044316 (2019)</t>
  </si>
  <si>
    <t xml:space="preserve">10.1103/PhysRevC.99.044316 </t>
  </si>
  <si>
    <t xml:space="preserve">Berry, T.A. </t>
  </si>
  <si>
    <t>T.A. Berry, Zs. Podolyák, R.J. Carroll, R. Lică, H. Grawe, N.K. Timofeyuk, T. Alexander, A.N. Andreyev, S. Ansari, M.J.G. Borge, J. Creswell, C. Fahlander, L.M. Fraile, H.O.U. Fynbo, W. Gelletly, R.-B. Gerst, M. Górska, A. Gredley, P. Greenlees, L.J. Harkness-Brennan, M. Huyse, S.M. Judge, D.S. Judson, J. Konki, J. Kurcewicz, I. Kuti, S. Lalkovski, I. Lazarus, M. Lund, M. Madurga, N. Mărginean, R. Mărginean, I. Marroquin, C. Mihai, R.E. Mihai, E. Nácher, S. Nae, A. Negret, C. Niţă, R.D. Page, S. Pascu, Z. Patel, A. Perea, V. Pucknell, P. Rahkila, E. Rapisarda, P.H. Regan, F. Rotaru, C.M. Shand, E.C. Simpson, Ch. Sotty, S. Stegemann, T. Stora, O. Tengblad, A. Turturica, P. Van Duppen, V. Vedia, R. Wadsworth, P.M. Walker, N. Warr, F. Wearing, H. De Witte</t>
  </si>
  <si>
    <t>Investigation of the Δn = 0 selection rule in Gamow-Teller transitions: The β-decay of 207Hg</t>
  </si>
  <si>
    <t>Physics Letters B 793, 271 (2019)</t>
  </si>
  <si>
    <t>https://cds.cern.ch/record/2689800?ln=en</t>
  </si>
  <si>
    <t>Barzakh, A. E.</t>
  </si>
  <si>
    <t>A. E. Barzakh, J. G. Cubiss, A. N. Andreyev, M. D. Seliverstov, B. Andel, S. Antalic, P. Ascher, D. Atanasov, D. Beck, J. Bieroń, K. Blaum, Ch. Borgmann, M. Breitenfeldt, L. Capponi, T. E. Cocolios, T. Day Goodacre, X. Derkx, H. De Witte, J. Elseviers, D. V. Fedorov, V. N. Fedosseev, S. Fritzsche, L. P. Gaffney, S. George, L. Ghys, F. P. Heßberger, M. Huyse, N. Imai, Z. Kalaninová, D. Kisler, U. Köster, M. Kowalska, S. Kreim, J. F. W. Lane, V. Liberati, D. Lunney, K. M. Lynch, V. Manea, B. A. Marsh, S. Mitsuoka, P. L. Molkanov, Y. Nagame, D. Neidherr, K. Nishio, S. Ota, D. Pauwels, L. Popescu, D. Radulov, E. Rapisarda, J. P. Revill, M. Rosenbusch, R. E. Rossel, S. Rothe, K. Sandhu, L. Schweikhard, S. Sels, V. L. Truesdale, C. Van Beveren, P. Van den Bergh, P. Van Duppen, Y. Wakabayashi, K. D. A. Wendt, F. Wienholtz, B. W. Whitmore, G. L. Wilson, R. N. Wolf, and K. Zuber</t>
  </si>
  <si>
    <t>Inverse odd-even staggering in nuclear charge radii and possible octupole collectivity in 217,218,219At revealed by in-source laser spectroscopy</t>
  </si>
  <si>
    <t>Physical Review C 99, 054317 (2019)</t>
  </si>
  <si>
    <t>https://cds.cern.ch/record/2689806?ln=en</t>
  </si>
  <si>
    <t xml:space="preserve">Wienholtz, F. </t>
  </si>
  <si>
    <t>F. Wienholtz, K. Blaum, J. Karthein, D. Lunney, S. Malbrunot-Ettenauer, V. Manea, M. Mougeot, L. Schweikhard, T. Steinsberger, R.N. Wolf</t>
  </si>
  <si>
    <t>Improved stability of multi-reflection time-of-flight mass spectrometers through passive and active voltage stabilization</t>
  </si>
  <si>
    <t xml:space="preserve">10.1016/j.nimb.2019.04.061 </t>
  </si>
  <si>
    <t xml:space="preserve">Flavigny, F. </t>
  </si>
  <si>
    <t>F. Flavigny, J. Elseviers, A. N. Andreyev, C. Bauer, V. Bildstein, A. Blazhev, B. A. Brown, H. De Witte, J. Diriken, V. N. Fedosseev, S. Franchoo, R. Gernhäuser, M. Huyse, S. Ilieva, S. Klupp, Th. Kröll, R. Lutter, B. A. Marsh, D. Mücher, K. Nowak, T. Otsuka, J. Pakarinen, N. Patronis, R. Raabe, F. Recchia, P. Reiter, T. Roger, S. Sambi, M. Seidlitz, M. D. Seliverstov, B. Siebeck, Y. Tsunoda, P. Van Duppen, M. Vermeulen, M. Von Schmid, D. Voulot, N. Warr, F. Wenander, and K. Wimmer</t>
  </si>
  <si>
    <t>Microscopic structure of coexisting 0+ states in 68Ni probed via two-neutron transfer</t>
  </si>
  <si>
    <t>Physical Review C 99, 054332 (2019)</t>
  </si>
  <si>
    <t xml:space="preserve">10.1103/PhysRevC.99.054332 </t>
  </si>
  <si>
    <t>https://cds.cern.ch/record/2689341?ln=en</t>
  </si>
  <si>
    <t xml:space="preserve">Butler, P. A. </t>
  </si>
  <si>
    <t>P. A. Butler, L. P. Gaffney, P. Spagnoletti, J. Konki, M. Scheck, J. F. Smith, K. Abrahams, M. Bowry, J. Cederkäll, T. Chupp, G. de Angelis, H. De Witte, P. E. Garrett, A. Goldkuhle, C. Henrich, A. Illana, K. Johnston, D. T. Joss, J. M. Keatings, N. A. Kelly, M. Komorowska, T. Kröll, M. Lozano, B. S. Nara Singh, D. O’Donnell, J. Ojala, R. D. Page, L. G. Pedersen, C. Raison, P. Reiter, J. A. Rodriguez, D. Rosiak, S. Rothe, T. M. Shneidman, B. Siebeck, M. Seidlitz, J. Sinclair, M. Stryjczyk, P. Van Duppen, S. Vinals, V. Virtanen, N. Warr, K. Wrzosek-Lipska &amp; M. Zielinska</t>
  </si>
  <si>
    <t>The observation of vibrating pear-shapes in radon nuclei</t>
  </si>
  <si>
    <t>Nature Communications 10, 2473 (2019)</t>
  </si>
  <si>
    <t xml:space="preserve">10.1038/s41467-019-10494-5 </t>
  </si>
  <si>
    <t>https://cds.cern.ch/record/2689343?ln=en</t>
  </si>
  <si>
    <t xml:space="preserve">Cubiss, J. G. </t>
  </si>
  <si>
    <t>J. G. Cubiss, A. N. Andreyev, A. E. Barzakh, B. Andel, S. Antalic, T. E. Cocolios, T. Day Goodacre, D. V. Fedorov, V. N. Fedosseev, R. Ferrer, D. A. Fink, L. P. Gaffney, L. Ghys, M. Huyse, Z. Kalaninová, U. Köster, B. A. Marsh, P. L. Molkanov, R. E. Rossel, S. Rothe, M. D. Seliverstov, S. Sels, A. M. Sjödin, M. Stryjczyk, V. L.Truesdale, C. Van Beveren, P. Van Duppen, and G. L. Wilson</t>
  </si>
  <si>
    <t>Fine structure in the α decay of 218At</t>
  </si>
  <si>
    <t>Physical Review C 99, 064317 (2019)</t>
  </si>
  <si>
    <t xml:space="preserve">10.1103/PhysRevC.99.064317 </t>
  </si>
  <si>
    <t>https://cds.cern.ch/record/2679325?ln=en</t>
  </si>
  <si>
    <t xml:space="preserve">Verlinde,  M. </t>
  </si>
  <si>
    <t>M. Verlinde, S. Kraemer, J. Moens, K. Chrysalidis, J. G. Correia, S. Cottenier, H. De Witte, D. V. Fedorov, V. N. Fedosseev, R. Ferrer, L. M. Fraile, S. Geldhof, C. A. Granados, M. Laatiaoui, T. A. L. Lima, P.-C. Lin, V. Manea, B. A. Marsh, I. Moore, L. M. C. Pereira, S. Raeder, P. Van den Bergh, P. Van Duppen, A. Vantomme, E. Verstraelen, U. Wahl, and S. G. Wilkins</t>
  </si>
  <si>
    <t>Alternative approach to populate and study the 229Th nuclear clock isomer</t>
  </si>
  <si>
    <t>Physical Review C 100, 024315 (2019)</t>
  </si>
  <si>
    <t xml:space="preserve">10.1103/PhysRevC.100.024315 </t>
  </si>
  <si>
    <t>https://cds.cern.ch/record/2687209?ln=en</t>
  </si>
  <si>
    <t xml:space="preserve">Wrzosek-Lipska, K. </t>
  </si>
  <si>
    <t>K. Wrzosek-Lipska, K. Rezynkina, N. Bree, M. Zielińska, L. P. Gaffney, A. Petts, A. Andreyev, B. Bastin, M. Bender, A. Blazhev, B. Bruyneel, P. A. Butler, M. P. Carpenter, J. Cederkäll, E. Clément, T. E. Cocolios, A. N. Deacon, J. Diriken, A. Ekström, C. Fitzpatrick, L. M. Fraile, Ch. Fransen, S. J. Freeman, J. E. García-Ramos, K. Geibel, R. Gernhäuser, T. Grahn, M. Guttormsen, B. Hadinia, K. Hadyńska-Klȩk, M. Hass, P.-H. Heenen, R.-D. Herzberg, H. Hess, K. Heyde, M. Huyse, O. Ivanov, D. G. Jenkins, R. Julin, N. Kesteloot, Th. Kröll, R. Krücken, A. C. Larsen, R. Lutter, P. Marley, P. J. Napiorkowski, R. Orlandi, R. D. Page, J. Pakarinen, N. Patronis, P. J. Peura, E. Piselli, L. Próchniak, P. Rahkila, E. Rapisarda, P. Reiter, A. P. Robinson, M. Scheck, S. Siem, K. Singh Chakkal, J. F. Smith, J. Srebrny, I. Stefanescu, G. M. Tveten, P. Van Duppen, J. Van de Walle, D. Voulot, N. Warr, A. Wiens, J. L. Wood</t>
  </si>
  <si>
    <t>Electromagnetic properties of low-lying states in neutron-deficient Hg isotopes: Coulomb excitation of 182Hg, 184Hg, 186Hg and 188Hg</t>
  </si>
  <si>
    <t>European Physical Journal A 55, 130 (2019)</t>
  </si>
  <si>
    <t xml:space="preserve">10.1140/epja/i2019-12815-2 </t>
  </si>
  <si>
    <t>https://cds.cern.ch/record/2688399?ln=en</t>
  </si>
  <si>
    <t xml:space="preserve">Lică, R. </t>
  </si>
  <si>
    <t>R. Lică, F. Rotaru, M. J. G. Borge, S. Grévy, F. Negoiţă, A. Poves, O. Sorlin, A. N. Andreyev, R. Borcea, C. Costache, H. De Witte, L. M. Fraile, P. T. Greenlees, M. Huyse, A. Ionescu, S. Kisyov, J. Konki, I. Lazarus, M. Madurga, N. Mărginean, R. Mărginean, C. Mihai, R. E. Mihai, A. Negret, F. Nowacki, R. D. Page, J. Pakarinen, V. Pucknell, P. Rahkila, E. Rapisarda, A. Şerban, C. O. Sotty, L. Stan, M. Stănoiu, O. Tengblad, A. Turturică, P. Van Duppen, N. Warr, Ph. Dessagne, T. Stora, C. Borcea, S. Călinescu, J. M. Daugas, D. Filipescu, I. Kuti, S. Franchoo, I. Gheorghe, P. Morfouace, P. Morel, J. Mrazek, D. Pietreanu, D. Sohler, I. Stefan, R. Şuvăilă, S. Toma, and C. A. Ur (IDS Collaboration)</t>
  </si>
  <si>
    <t>Normal and intruder configurations in 34Si populated in the β- decay of 34Mg and 34Al</t>
  </si>
  <si>
    <t>Physical Review C 100, 034306 (2019)</t>
  </si>
  <si>
    <t xml:space="preserve">10.1103/PhysRevC.100.034306 </t>
  </si>
  <si>
    <t>https://cds.cern.ch/record/2688981?ln=en</t>
  </si>
  <si>
    <t>Ghys L.</t>
  </si>
  <si>
    <t>L. Ghys, A. N. Andreyev, M. Huyse, P. Van Duppen, S. Antalic, A. Barzakh, L. Capponi, T. E. Cocolios, J. Cubiss, X. Derkx, H. De Witte, J. Elseviers, F. P. Hessberger, Z. Kalaninová, U. Köster, J. F. W. Lane, V. Liberati, S. Mitsuoka, Y. Nagame, K. Nishio, S. Ota, D. Pauwels, R. D. Page, L. Popescu, D. Radulov, M. M. Rajabali, E. Rapisarda, K. Sandhu, V. L. Truesdale, P. Van den Bergh, and Y. Wakabayashi</t>
  </si>
  <si>
    <t>α-decay properties of 200,202Fr</t>
  </si>
  <si>
    <t>Physical Review C 100, 054310 (2019)</t>
  </si>
  <si>
    <t>10.1103/PhysRevC.100.054310</t>
  </si>
  <si>
    <t>https://cds.cern.ch/record/2701786?ln=en</t>
  </si>
  <si>
    <t>Peter Butler, Liam Gaffney, Pietro Spagnoletti, Joonas Konki, Marcus Scheck, John Smith, Kenzo Abrahams, Michael Bowry, Joakim Cederkäll, Timothy Chupp, Giacomo de Angelis, Hilde De Witte, Paul Garrett, Alina Goldkuhle, Corinna Henrich, Andres Illana, Karl Johnston, David Joss, James Keatings, Nicola Kelly, Michalina Komorowska, Thorsten Kröll, Miguel Lozano, Bondili Nara Singh, David O'Donnell, Joonas Ojala, Robert Page, Line Pedersen, Christopher Raison, Peter Reiter, Jose Alberto Rodriguez, Dawid Rosiak, Sebastian Rothe, Timur Shneidman, Burkhard Siebeck, Michael Seidlitz, Jacqueline Sinclair, Marek Stryjczyk, Piet Van Duppen, Silvia Vinals, Ville Virtanen, Nigel Warr, Kasia Wrzosek-Lipska and Magda Zielinska</t>
  </si>
  <si>
    <t>Coulomb excitation of pear-shaped nuclei</t>
  </si>
  <si>
    <t>EPJ Web of Conferences 223, 01007 (2019)</t>
  </si>
  <si>
    <t>10.1051/epjconf/201922301007</t>
  </si>
  <si>
    <t xml:space="preserve">Vernon, A.R. </t>
  </si>
  <si>
    <t>A.R. Vernon, J. Billowes, C.L. Binnersley, M.L. Bissell, T.E. Cocolios, G.J. Farooq-Smith, K.T. Flanagan, R.F. Garcia Ruiz, W. Gins, R.P. de Groote, Á. Koszorús, K.M. Lynch, G. Neyens, C.M. Ricketts, K.D.A. Wendt, S.G. Wilkins, X.F. Yang</t>
  </si>
  <si>
    <t>Simulation of the relative atomic populations of elements 1 ≤ Z ≤89 following charge exchange tested with collinear resonance ionization spectroscopy of indium</t>
  </si>
  <si>
    <t>Spectrochimica Acta Part B: Atomic Spectroscopy 153, 61 (2019)</t>
  </si>
  <si>
    <t>10.1016/j.sab.2019.02.001</t>
  </si>
  <si>
    <t>https://cds.cern.ch/record/2665506?ln=en</t>
  </si>
  <si>
    <t xml:space="preserve">Koszorús, Á. </t>
  </si>
  <si>
    <t>Á. Koszorús, J. Billowes, C.L. Binnersley, M.L. Bissell, T.E. Cocolios, B.S. Cooper, R.P. de Groote, G.J. Farooq-Smith, V.N. Fedosseev, K.T. Flanagan, S. Franchoo, R.F. Garcia Ruiz, W. Gins, K.M. Lynch, G. Neyens, F.P. Gustafsson, C. Ricketts, H.H. Stroke, A. Vernon, S.G. Wilkins, X.F. Yang</t>
  </si>
  <si>
    <t>Resonance ionization schemes for high resolution and high efficiency studies of exotic nuclei at the CRIS experiment</t>
  </si>
  <si>
    <t xml:space="preserve">Ricketts, C.M. </t>
  </si>
  <si>
    <t>C.M. Ricketts, B.S. Cooper, G. Edwards, H.A. Perrett, J. Billowes, C.L. Binnersley, T.E. Cocolios, K.T. Flanagan, R.F. Garcia Ruiz, R.P. de Groote, F.P. Gustafsson, Á. Koszorús, G. Neyens, A.R. Vernon, X.F. Yang</t>
  </si>
  <si>
    <t>A compact linear Paul trap cooler buncher for CRIS</t>
  </si>
  <si>
    <t>10.1016/j.nimb.2019.04.054</t>
  </si>
  <si>
    <t xml:space="preserve">Cooper, B. S. </t>
  </si>
  <si>
    <t>B. S. Cooper, H. A.Perrett, C. M. Ricketts, C. Read, G. Edwards, K. T. Flanagan, J. Billowes, C. L. Binnersley, M. L. Bissell, T. E. Cocolios, R. P. de Groote, G. J. Farooq-Smith, R. F. Garcia Ruiz, W. Gins, A. Koszorus, G. Neyens, F. P-Gustafsson, H. H. Stroke, A. R. Vernon, K. D. A. Wendt, S. G. Wilkins, X. F. Yang</t>
  </si>
  <si>
    <t>A compact RFQ cooler buncher for CRIS experiments</t>
  </si>
  <si>
    <t>Hyperfine Interactions 240, 52 (2019)</t>
  </si>
  <si>
    <t>10.1007/s10751-019-1586-7</t>
  </si>
  <si>
    <t xml:space="preserve">Ballof, J. </t>
  </si>
  <si>
    <t>J. Ballof, C. Seiffert, B. Crepieux, Ch. E. Düllmann, M. Delonca, M. Gai, A. Gottberg, T. Kröll, R. Lica, M. Madurga Flores, Y. Martinez Palenzuela, T. M. Mendonca, M. Owen, J. P. Ramos, S. Rothe, T. Stora, O. Tengblad, F. Wienholtz</t>
  </si>
  <si>
    <t>https://cds.cern.ch/record/2689807?ln=en</t>
  </si>
  <si>
    <t>J. Ballof, J.P. Ramos, A. Molander, K. Johnston, S. Rothe, T. Stora, Ch.E. Düllmann</t>
  </si>
  <si>
    <t>The upgraded ISOLDE yield database – A new tool to predict beam intensities</t>
  </si>
  <si>
    <t>Chrysalidis, K.</t>
  </si>
  <si>
    <t>K. Chrysalidis, J. Ballof, Ch. E. Düllmann, V. N. Fedosseev, C. Granados, B. A. Marsh, Y. Martinez Palenzuela, J. P. Ramos, S. Rothe, T. Stora, K. Wendt</t>
  </si>
  <si>
    <t>Developments towards the delivery of selenium ion beams at ISOLDE</t>
  </si>
  <si>
    <t>European Physical Journal A 55, 173 (2019)</t>
  </si>
  <si>
    <t>10.1140/epja/i2019-12873-4</t>
  </si>
  <si>
    <t>https://cds.cern.ch/record/2693928?ln=en</t>
  </si>
  <si>
    <t>IS620</t>
  </si>
  <si>
    <t>Á. Koszorús, X. F. Yang, J. Billowes, C. L. Binnersley, M. L. Bissell, T. E. Cocolios, G. J. Farooq-Smith, R. P. de Groote, K. T. Flanagan, S. Franchoo, R. F. Garcia Ruiz, S. Geldhof, W. Gins, A. Kanellakopoulos, K. M. Lynch, G. Neyens, H. H. Stroke, A. R. Vernon, K. D. A. Wendt, and S. G. Wilkins</t>
  </si>
  <si>
    <t>Precision measurements of the charge radii of potassium isotopes</t>
  </si>
  <si>
    <t>Physical Review C 100, 034304 (2019)</t>
  </si>
  <si>
    <t>https://cds.cern.ch/record/2689508?ln=en</t>
  </si>
  <si>
    <t xml:space="preserve">Gorges, C. </t>
  </si>
  <si>
    <t>C. Gorges, L.V. Rodríguez, D.L. Balabanski, M.L. Bissell, K. Blaum, B. Cheal, R.F. Garcia Ruiz, G. Georgiev, W. Gins, H. Heylen, A. Kanellakopoulos, S. Kaufmann, M. Kowalska, V. Lagaki, S. Lechner, B. Maaß, S. Malbrunot-Ettenauer, W. Nazarewicz, R. Neugart, G. Neyens, W. Nörtershäuser, P.-G. Reinhard, S. Sailer, R. Sánchez, S. Schmidt, L. Wehner, C. Wraith, L. Xie, Z.Y. Xu, X.F. Yang, and D.T. Yordanov</t>
  </si>
  <si>
    <t>Laser Spectroscopy of Neutron-Rich Tin Isotopes: A Discontinuity in Charge Radii across the N=82 Shell Closure</t>
  </si>
  <si>
    <t>Physical Review Leters 122, 192502 (2019)</t>
  </si>
  <si>
    <t xml:space="preserve">10.1103/PhysRevLett.122.192502 </t>
  </si>
  <si>
    <t>https://cds.cern.ch/record/2689808?ln=en</t>
  </si>
  <si>
    <t>IS517</t>
  </si>
  <si>
    <t xml:space="preserve">Nadja Frömmgen, Wilfried Nörtershäuser, Mark L. Bissell, Klaus Blaum, Christopher Geppert, Michael Hammen, Magdalena Kowalska, Jörg Krämer, Kim Kreim, Andreas Krieger, Yuri A. Litvinov, Rainer Neugart, Gerda Neyens, Jasna Papuga, Rodolfo Sánchez, Deyan T. Yordanov </t>
  </si>
  <si>
    <t>Hyperfine structure and nuclear magnetic moments of the praseodymium isotopes 135,136,137Pr</t>
  </si>
  <si>
    <t>Hyperfine Interactions 240, 66 (2019)</t>
  </si>
  <si>
    <t>10.1007/s10751-019-1608-5</t>
  </si>
  <si>
    <t>https://cds.cern.ch/record/2686537?ln=en</t>
  </si>
  <si>
    <t xml:space="preserve">Xie, L. </t>
  </si>
  <si>
    <t>L. Xie, X.F. Yang, C. Wraith, C. Babcock, J. Bieroń, J. Billowes, M.L. Bissell, K. Blaum, B. Cheal, L. Filippin, K.T. Flanagan, R.F. Garcia Ruiz, W. Gins, G. Gaigalas, M. Godefroid, C. Gorges, L.K. Grob, H. Heylen, P. Jönsson, S. Kaufmann, M. Kowalska, J. Krämer, S. Malbrunot-Ettenauer, R. Neugart, G. Neyens, W. Nörtershäuser, T. Otsuka, J. Papuga, R. Sánchez, Y. Tsunoda, D.T. Yordanov</t>
  </si>
  <si>
    <t>Nuclear charge radii of 62−80Zn and their dependence on cross-shell proton excitations</t>
  </si>
  <si>
    <t>Physics Letters B 797, 134805 (2019)</t>
  </si>
  <si>
    <t>10.1016/j.physletb.2019.134805</t>
  </si>
  <si>
    <t>https://cds.cern.ch/record/2688501?ln=en</t>
  </si>
  <si>
    <t>IS480</t>
  </si>
  <si>
    <t xml:space="preserve">Yordanov, Deyan Todorov </t>
  </si>
  <si>
    <t>Deyan Todorov Yordanov, Magdalena Kowalska, Klaus Blaum, Marieke De Rydt, Kieran T. Flanagan, Pieter Himpe, Peter Lievens, Stephen Mallion, Rainer Neugart, Gerda Neyens, Nele Vermeulen, Henry Stroke</t>
  </si>
  <si>
    <t>Quadrupole moments of 29Mg and 33Mg</t>
  </si>
  <si>
    <t>Hyperfine Interactions 240, 67 (2019)</t>
  </si>
  <si>
    <t>10.1007/s10751-019-1609-4</t>
  </si>
  <si>
    <t>https://cds.cern.ch/record/2678044?ln=en</t>
  </si>
  <si>
    <t>Webster, B.</t>
  </si>
  <si>
    <t>B. Webster, P. Ivanov, B. Russell, S. Collins, T. Stora, J.P. Ramos, U. Köster, A.P. Robinson, and D. Read</t>
  </si>
  <si>
    <t>Chemical purification of terbium-155 from pseudo-isobaric impurities in a mass separated source produced at CERN</t>
  </si>
  <si>
    <t>Scientifi Reports 9, 10884 (2019)</t>
  </si>
  <si>
    <t>https://cds.cern.ch/record/2687315?ln=en</t>
  </si>
  <si>
    <t>Ramos, J.P.</t>
  </si>
  <si>
    <t>Thick solid targets for the production and online release of radioisotopes: The importance of the material characteristics - A review</t>
  </si>
  <si>
    <t>Nuclear Instruments and Methods in Physics Research B 463, 201-210 (2019)</t>
  </si>
  <si>
    <t>IS561</t>
  </si>
  <si>
    <t>Yang, Jiecheng</t>
  </si>
  <si>
    <t>Study of one-neutron halo through (d, p) transfer reactions</t>
  </si>
  <si>
    <t>CERN-THESIS-2019-253</t>
  </si>
  <si>
    <t>https://cds.cern.ch/record/2705546</t>
  </si>
  <si>
    <t>https://lirias.kuleuven.be/handle/123456789/643886</t>
  </si>
  <si>
    <t>IS471, IS571</t>
  </si>
  <si>
    <t>Farooq-Smith, Gregory James</t>
  </si>
  <si>
    <t>Exploring the magical tenacity of doubly closed-core nuclei with gallium and francium isotopes</t>
  </si>
  <si>
    <t>CERN-THESIS-2019-188</t>
  </si>
  <si>
    <t>https://cds.cern.ch/record/2698502</t>
  </si>
  <si>
    <t>https://lirias.kuleuven.be/handle/123456789/641631</t>
  </si>
  <si>
    <t xml:space="preserve">Koszorús, Ágota </t>
  </si>
  <si>
    <t>Collinear Resonance Ionization Spectroscopy of potassium isotopes: crossing N=32</t>
  </si>
  <si>
    <t>https://lirias.kuleuven.be/handle/123456789/641007</t>
  </si>
  <si>
    <t>Gins, Wouter</t>
  </si>
  <si>
    <t>CERN-THESIS-2018-324 (presented in 2019)</t>
  </si>
  <si>
    <t>https://cds.cern.ch/record/2654181</t>
  </si>
  <si>
    <t>https://lirias.kuleuven.be/handle/123456789/632534</t>
  </si>
  <si>
    <t>TISD, RILIS</t>
  </si>
  <si>
    <t>Martinez Palenzuela, Yisel</t>
  </si>
  <si>
    <t>Characterization and optimization of a versatile laser and electron-impact ion source for radioactive ion beam production at ISOLDE and MEDICIS</t>
  </si>
  <si>
    <t>CERN-THESIS-2019-032</t>
  </si>
  <si>
    <t>https://cds.cern.ch/record/2672954?ln=en</t>
  </si>
  <si>
    <t>https://lirias.kuleuven.be/handle/123456789/636675</t>
  </si>
  <si>
    <t>Giles, T.</t>
  </si>
  <si>
    <t>https://doi.org/10.1016/j.nimb.2019.05.025</t>
  </si>
  <si>
    <t>ISOLDE V</t>
  </si>
  <si>
    <t>Nuclear Instruments and Methods in Physics Research Section B:Beam Interactions with Materials and Atoms, Volume 463, 15 January 2020, Pages 254-257</t>
  </si>
  <si>
    <t>Time-of-Flight study of molecular beams extracted from the ISOLDE RFQ cooler and buncher</t>
  </si>
  <si>
    <t>https://doi.org/10.1016/j.nimb.2019.03.014</t>
  </si>
  <si>
    <t>Nuclear Instruments and Methods in Physics Research Section B:Beam Interactions with Materials and Atoms, Volume 463, 15 January 2020, Pages 522-524</t>
  </si>
  <si>
    <t>ISOLDE, Molecular dissociation, RFQcb; ISCOOL</t>
  </si>
  <si>
    <t>Isotope separation on-line (ISOL),Radioactive ion beam (RIB), Isotope separator, Radioisotope production, Isolde, Target</t>
  </si>
  <si>
    <t>Determination of the Bardeen-Cooper-Schrieffer material parameters of the HIE-ISOLDE superconducting resonator</t>
  </si>
  <si>
    <t>A Miyazaki</t>
  </si>
  <si>
    <t>A. Ringvall Moberg, S.Warren, C.Muñoz , Pequeño, J.Cruikshank, T.Giles, D.Hanstorp</t>
  </si>
  <si>
    <t xml:space="preserve">Superconductor Science and Technology, Volume 32, Number 2 </t>
  </si>
  <si>
    <t>https://doi.org/10.1088/1361-6668/aaf049</t>
  </si>
  <si>
    <t xml:space="preserve"> First demonstration of Doppler-free 2-photon in-source laser spectroscopy at the ISOLDE-RILIS</t>
  </si>
  <si>
    <t>K.Chrysalidis</t>
  </si>
  <si>
    <t>K.Chrysalidisa, S.G.Wilkins, R.Heinke, A.Koszorus, R.De Groote, V.N.Fedosseev, B.Marsh, S.Rothe, R.Garcia Ruiz, D.Studer, A.Vernon, K.Wendt</t>
  </si>
  <si>
    <t>https://doi.org/10.1016/j.nimb.2019.04.020</t>
  </si>
  <si>
    <t>Nuclear Instruments and Methods in Physics Research Section B:Beam Interactions with Materials and Atoms, Volume 463, 15 January 2020, Pages 476-481</t>
  </si>
  <si>
    <t>Resonance laser ionization, RILIS, 2-Photon spectroscopy</t>
  </si>
  <si>
    <t>Karthein, J.</t>
  </si>
  <si>
    <t xml:space="preserve">Karthein, J., Atanasov, D., Blaum, K. et al. </t>
  </si>
  <si>
    <t xml:space="preserve">Hyperfine Interact (2019) 240: 61. </t>
  </si>
  <si>
    <t>https://doi.org/10.1007/s10751-019-1601-z</t>
  </si>
  <si>
    <t>Direct decay-energy measurement as a route to the neutrino mass</t>
  </si>
  <si>
    <t xml:space="preserve"> PI-ICR, ß-decay , Neutrino mass, High-precision mass spectrometry</t>
  </si>
  <si>
    <t xml:space="preserve">First steps in the development of the Multi Ion Reflection Apparatus for Collinear Laser Spectroscopy </t>
  </si>
  <si>
    <t>S.Sels</t>
  </si>
  <si>
    <t>S.Sels, P.Fischer, H.Heylen, V.Lagaki, S.Lechner, F.M.Maier, P.Plattner, M.Rosenbusch, F.Wienholtz, R.N.Wolf, W.Nörtershäuser, .Schweikhard, S.Malbrunot-Ettenauer</t>
  </si>
  <si>
    <t>https://doi.org/10.1016/j.nimb.2019.04.076</t>
  </si>
  <si>
    <t>Nuclear Instruments and Methods in Physics Research Section B:Beam Interactions with Materials and Atoms, Volume 463, 15 January 2020, Pages 310-314</t>
  </si>
  <si>
    <t>Laser spectroscopy, Hyperfine structure, Isotope shift, Nuclear structure, Exotic nuclei,Radioactive ion beam, ISOLDE, CERN, Ion trapping, MR-ToF, MIRACLS</t>
  </si>
  <si>
    <t>Nuclear Instruments and Methods in Physics Research Section B: Beam Interactions with Materials and Atoms- Volume 463, 15 January 2020, Pages 460-463</t>
  </si>
  <si>
    <t>Nuclear Instruments and Methods in Physics Research Section B: Beam Interactions with Materials and Atoms- Volume 463, 15 January 2020, Pages 357-363</t>
  </si>
  <si>
    <t>Nuclear Instruments and Methods in Physics Research Section B: Beam Interactions with Materials and Atoms- Volume 463, 15 January 2020, Pages 384-389</t>
  </si>
  <si>
    <t>Maier, F.M.</t>
  </si>
  <si>
    <t xml:space="preserve">Maier, F.M., Fischer, P., Heylen, H. et al. </t>
  </si>
  <si>
    <t xml:space="preserve">Hyperfine Interact (2019) 240: 54. </t>
  </si>
  <si>
    <t>https://doi.org/10.1007/s10751-019-1575-x</t>
  </si>
  <si>
    <t>Simulations of a proof-of-principle experiment for collinear laser spectroscopy within a multi-reflection time-of-flight device</t>
  </si>
  <si>
    <t>Multi-reflection time-of-flight device, Collinear laser spectroscopy,  Exotic radionuclides,  MIRACLS</t>
  </si>
  <si>
    <t>Nuclear Instruments and Methods in Physics Research Section B (2019): Beam Interactions with Materials and Atoms, Volume 463, 15 January 2020, Pages 398-402</t>
  </si>
  <si>
    <t>57Fe Mössbauer study of epitaxial TiN thin film grown on MgO (1 0 0) by magnetron sputtering</t>
  </si>
  <si>
    <t>TiN, Mössbauer spectroscopy, Epitaxial thin film, Defects</t>
  </si>
  <si>
    <t xml:space="preserve">Applied Surface Science Volume 464, 15 January 2019, Pages 682-691
</t>
  </si>
  <si>
    <t>In-source laser spectroscopy of dysprosium isotopes at the ISOLDE-RILIS</t>
  </si>
  <si>
    <t>https://doi.org/10.1016/j.nimb.2019.04.021</t>
  </si>
  <si>
    <t>K.Chrysalidis, A.E.Barzak, R.Ahmed, A.N.Andreyev, J.Ballof, J.G.Cubiss, D.V.Fedorov, V.N.Fedosseev, L.M.Fraile, R.D.Harding, U.Köster, B.A.Marsh, C.Raison, J.P.Ramos, R.E.Rossel, S.Rothe, K.Wendt, S.G.Wilkins</t>
  </si>
  <si>
    <t>Nuclear Instruments and Methods in Physics Research Section B:Beam Interactions with Materials and Atoms, Volume 463, 15 January 2020, Pages 472-475</t>
  </si>
  <si>
    <t>In-source laser spectroscopy, ISOLDE, RILIS, Dysprosium</t>
  </si>
  <si>
    <t>Lattice location study of low-fluence ion-implanted 124In in 3C-SiC</t>
  </si>
  <si>
    <t>Journal of Applied Physics 125, 215706 (2019)</t>
  </si>
  <si>
    <t>https://doi.org/10.1063/1.5097032</t>
  </si>
  <si>
    <t>A. R. G. Costa</t>
  </si>
  <si>
    <t>A. R. G. Costa,   U. Wahl, J. G. Correia, E. David-Bosne, V. Augustyns,   T. A. L. Lima, D. J. Silva, M. R. da Silva, K. Bharuth-Ram, and L. M. C. Pereira</t>
  </si>
  <si>
    <t xml:space="preserve"> Atom beam emersion from hot cavity laser ion sources</t>
  </si>
  <si>
    <t>R.Heinke</t>
  </si>
  <si>
    <t>R.Heinke, V.Fedosseev, T.Kieck, T.Kron, B.Marsh, S.Raeder, S.Richter, S.Rothe, K.Wendt,</t>
  </si>
  <si>
    <t>https://doi.org/10.1016/j.nimb.2019.04.026</t>
  </si>
  <si>
    <t>Nuclear Instruments and Methods in Physics Research Section B:Beam Interactions with Materials and Atoms, Volume 463, 15 January 2020, Pages 449-454</t>
  </si>
  <si>
    <t>Atom effusion, Laser ion source, Resonance laser ionization, ISOLDE, Ion source development, Mass separation</t>
  </si>
  <si>
    <t xml:space="preserve"> Magnetic field at Ce impurities in La sites of La0.5Ba0.5MnO3 double perovskites</t>
  </si>
  <si>
    <t>B. Bosch-Santos</t>
  </si>
  <si>
    <t>B. Bosch-Santos, N. M. Nascimento, M. Saiki, E. L. Correa, T. S. N. Sales, L. F. D. Pereira, G. A. Cabrera-Pasca,   R. N. Saxena, J. Schell, and   A. W. Carbonari</t>
  </si>
  <si>
    <t>AIP Advances 9, 035245 (2019)</t>
  </si>
  <si>
    <t>https://doi.org/10.1063/1.5080094</t>
  </si>
  <si>
    <t xml:space="preserve">Mössbauer isomer-shift of ferrous iron impurities in ionic and covalent binary compounds </t>
  </si>
  <si>
    <t xml:space="preserve">H.P.Gunnlaugsson </t>
  </si>
  <si>
    <t>H.P.Gunnlaugsson H.Masenda</t>
  </si>
  <si>
    <t>https://doi.org/10.1016/j.jpcs.2018.12.037</t>
  </si>
  <si>
    <t>Journal pf Physics and Chemistry of Solids, Volume 129, June 2019, Pages 151-154</t>
  </si>
  <si>
    <t>Mössbauer spectroscopy, Isomer-shift</t>
  </si>
  <si>
    <t>A Miyazaki and W Venturini Delsolaro</t>
  </si>
  <si>
    <t xml:space="preserve">Challenges in 11C charge breeding </t>
  </si>
  <si>
    <t>J.Pitters</t>
  </si>
  <si>
    <t>J.Pitters, M.Breitenfeld, H.Pahl, A.Pikin, F.Wenander</t>
  </si>
  <si>
    <t>https://doi.org/10.1016/j.nimb.2019.05.046</t>
  </si>
  <si>
    <t>Nuclear Instruments and Methods in Physics Research Section B:Beam Interactions with Materials and Atoms, Volume 463, 15 January 2020, Pages 198-200</t>
  </si>
  <si>
    <t>Hadron therapy, Charge breeding, EBIS, Penning trap</t>
  </si>
  <si>
    <t xml:space="preserve"> Upgrades of the GANDALPH photodetachment detector towards the determination of the electron affinity of astatine</t>
  </si>
  <si>
    <t>D.Leimbach</t>
  </si>
  <si>
    <t xml:space="preserve">D.Leimbach, S.Rothe, L.Bengtsson, A.Ringvall-Moberg, J.Sundberg, K.Wendt, D.Hanstorp </t>
  </si>
  <si>
    <t>https://doi.org/10.1016/j.nimb.2019.05.015</t>
  </si>
  <si>
    <t>Nuclear Instruments and Methods in Physics Research Section B:Beam Interactions with Materials and Atoms, Volume 463, 15 January 2020, Pages 277-279</t>
  </si>
  <si>
    <t>GANDALPH, Negative ions, Photodetachment, Electron affinity</t>
  </si>
  <si>
    <t>Branching ratios in the β decay of 16N</t>
  </si>
  <si>
    <t>O. S. Kirsebom</t>
  </si>
  <si>
    <t xml:space="preserve">O. S. Kirsebom, E. R. Christensen </t>
  </si>
  <si>
    <t>https://arxiv.org/abs/1905.11282</t>
  </si>
  <si>
    <t>Pepperpot emittance measurements of ion beams from an electron beam ion source</t>
  </si>
  <si>
    <t>J.Pitters, M.Breitenfeldt, S. Duarte Pinto, H.Pahl, A.Pikin, A.Shornikov, F.Wenander</t>
  </si>
  <si>
    <t>https://doi.org/10.1016/j.nima.2018.12.072</t>
  </si>
  <si>
    <t>Pepperpot emittance meter, EBIS, Transverse emittance, Highly charged ions, MCP</t>
  </si>
  <si>
    <t xml:space="preserve">Very high specific activity erbium 169Er production for potential receptor-targeted radiotherapy </t>
  </si>
  <si>
    <t>R.Formento-Cavaiera</t>
  </si>
  <si>
    <t>R.Formento-Cavaiera, U.Köster, B.Crepieux, V.M.Gadelshin, F.Haddad, T.Stora, K.Wendt</t>
  </si>
  <si>
    <t>https://doi.org/10.1016/j.nimb.2019.04.022</t>
  </si>
  <si>
    <t>Nuclear Instruments and Methods in Physics Research Section B:Beam Interactions with Materials and Atoms, Volume 463, 15 January 2020, Pages 468-471</t>
  </si>
  <si>
    <t>Erbium; Er-169, High specific activity, Receptor-targeted therapy; Resonant laser ionization</t>
  </si>
  <si>
    <t>Production of intense mass separated 11C beams for PET-aided hadron therapy</t>
  </si>
  <si>
    <t>S.Stegemann</t>
  </si>
  <si>
    <t xml:space="preserve">S.Stegemann, T.E.Cocolios, K.Dockx, G.Leinders, L.Popescu, J.P.Ramos, K.Rijpstra, T.Stora, M.Verwerft, J.Vleugels </t>
  </si>
  <si>
    <t>https://doi.org/10.1016/j.nimb.2019.04.042</t>
  </si>
  <si>
    <t>Nuclear Instruments and Methods in Physics Research Section B:Beam Interactions with Materials and Atoms, Volume 463, 15 January 2020, Pages 403-407</t>
  </si>
  <si>
    <t>Radioactive ion beam production, 11C production, target material</t>
  </si>
  <si>
    <t xml:space="preserve">Lunney, D. </t>
  </si>
  <si>
    <t>Hyperfine Interact (2019) 240: 48</t>
  </si>
  <si>
    <t>https://doi.org/10.1007/s10751-019-1581-z</t>
  </si>
  <si>
    <t>New mass measurements with trapped (radioactive)ions and related fundamental physics</t>
  </si>
  <si>
    <t>Mass spectrometry, Nuclear binding energy, Ion traps</t>
  </si>
  <si>
    <t xml:space="preserve"> Measurement of the laser resonance ionization efficiency for lutetium</t>
  </si>
  <si>
    <t xml:space="preserve">V. Gadelshin  </t>
  </si>
  <si>
    <t>V. Gadelshin, R. Heinke , T. Kieck, T. Kron, P. Naubereit , F. Rösch</t>
  </si>
  <si>
    <t>https://doi.org/10.1515/ract-2019-3118</t>
  </si>
  <si>
    <t>Isotope separation; laser resonance ionization; Titanium:sapphire; lutetium; nuclear medicine</t>
  </si>
  <si>
    <t>Radiochimica Acta, Volume 107, Issue 7, Pages 653-661</t>
  </si>
  <si>
    <t>F. Cicone</t>
  </si>
  <si>
    <t xml:space="preserve">Comparison between microPET-based and biodistribution-based dosimetry of a 152Tb-labelled antibody in tumour-bearing mice </t>
  </si>
  <si>
    <t xml:space="preserve">EJNMMI Research  9 53 (2019) </t>
  </si>
  <si>
    <t>doi.org/10.1186/s13550-019-0524-7</t>
  </si>
  <si>
    <t>Hyperfine interactions and diffusion of Cd in TiO2 (rutile)</t>
  </si>
  <si>
    <t>Journal of Applied Physics 126, 015102 (2019)</t>
  </si>
  <si>
    <t>https://doi.org/10.1063/1.5102134</t>
  </si>
  <si>
    <t> D. Zyabkin, J. Schell, D. Gaertner,  T. T. Dang,  J. N. Gonçalves, G. Marschick, P. Schaaf</t>
  </si>
  <si>
    <t xml:space="preserve">TDPAC Studies of Local Defects and Phenomena in Ferroics and Multiferroics </t>
  </si>
  <si>
    <t>Crystals 2019, 9(12), 611</t>
  </si>
  <si>
    <t>https://doi.org/10.3390/cryst9120611</t>
  </si>
  <si>
    <t>J. Schell , G. Marschick</t>
  </si>
  <si>
    <t>J. Schell </t>
  </si>
  <si>
    <t>TDPAC; multiferroics; ferroics; ISOLDE-CERN</t>
  </si>
  <si>
    <t xml:space="preserve"> Mass measurements of neutron-rich isotopes near N = 20  by in-trap decay with the ISOLTRAP spectrometer </t>
  </si>
  <si>
    <t>P. Ascher</t>
  </si>
  <si>
    <t>P. Ascher, N. Althubiti, D. Atanasov, K. Blaum, R. B. Cakirli, S. Grévy, F. Herfurth, S. Kreim, D. Lunney, V. Manea, D. Neidherr, M. Rosenbusch, L. Schweikhard, A. Welker, F. Wienholtz, R. N. Wolf, and K. Zuber</t>
  </si>
  <si>
    <t xml:space="preserve">Phys. Rev. C 100, 014304 </t>
  </si>
  <si>
    <t>https://doi.org/10.1103/PhysRevC.100.014304</t>
  </si>
  <si>
    <t>Huang, W.J.</t>
  </si>
  <si>
    <t xml:space="preserve">Eur. Phys. J. A (2019) 55: 96. </t>
  </si>
  <si>
    <t>https://doi.org/10.1140/epja/i2019-12775-5</t>
  </si>
  <si>
    <t>Evaluation of high-precision atomic masses of A ∼ 50-80 and rare-earth nuclides measured with ISOLTRAP</t>
  </si>
  <si>
    <t xml:space="preserve">Huang, W.J., Atanasov, D., Audi, G.,  K. Blaum, R. B. Cakirli, A. Herlert, M. Kowalska, S. Kreim, Yu. A. Litvinov, D. Lunney, V. Manea, M. Mougeot, M. Rosenbusch, L. Schweikhard, A. Welker, F. Wienholtz, R. N. Wolf, K. Zuber. </t>
  </si>
  <si>
    <t>https://doi.org/10.1038/s41598-019-47463-3</t>
  </si>
  <si>
    <t>Preclinical investigations and first-in-human application of 152Tb-PSMA-617 for PET/CT imaging of prostate cancer</t>
  </si>
  <si>
    <t>C. Mueller</t>
  </si>
  <si>
    <t xml:space="preserve">C. Mueller, A. Singh, C. A. Umbricht, H. R. Kulkarni, K. Johnston, M. Benešová,S. Senftleben, D. Müller, C. Vermeulen, R. Schibli, U. Koester, N. P. van der Meulen, R. P. Baum </t>
  </si>
  <si>
    <t>EJNMMI Res. 9 (2019) 68</t>
  </si>
  <si>
    <t>152Tb, Terbium, PSMA-617, PET/CT imaging, Theragnostics, Prostate cancer</t>
  </si>
  <si>
    <t xml:space="preserve"> https://doi.org/10.1186/s13550-019-0538-1</t>
  </si>
  <si>
    <t>C‐terminal cysteines of CueR act as auxiliary metal site ligands upon HgII binding ‐ a mechanism to prevent transcriptional activation by divalent metal ions?</t>
  </si>
  <si>
    <t xml:space="preserve">Balogh, R. </t>
  </si>
  <si>
    <t xml:space="preserve">Balogh, R. ., Gyurcsik, B. , Hunyadi-Gulyás, É. , Schell, J. , Thulstrup, P. ., Hemmingsen, L. and Jancso, A. </t>
  </si>
  <si>
    <t>10.1002/chem.201902940</t>
  </si>
  <si>
    <t>Chem. Eur. J. 2019, 25, 15030 - 15035</t>
  </si>
  <si>
    <t xml:space="preserve">A hyperfine look at titanium dioxide    </t>
  </si>
  <si>
    <t>AIP Advances 9, 085208 (2019)</t>
  </si>
  <si>
    <t>J. Schell, D. Zyabkin, Doru C. Lupascu, Hans-Christian Hofsäss,   M. O. Karabasov, A. Welker, and   P. Schaaf</t>
  </si>
  <si>
    <t>https://doi.org/10.1063/1.5097459</t>
  </si>
  <si>
    <t>Fluorescence detection as a new diagnostics tool for electrostatic ion beam traps</t>
  </si>
  <si>
    <t>Lechner, S.</t>
  </si>
  <si>
    <t>https://doi.org/10.1007/s10751-019-1628-1</t>
  </si>
  <si>
    <t>Hyperfine Interact (2019) 240: 95</t>
  </si>
  <si>
    <t xml:space="preserve">S. Lechner, P. Fischer, H. Heylen,V. Lagaki, F. Maier, P. Plattner, M. Rosenbusch, S. Sels, F. Wienholtz, R. N. Wolf, W. Nörtershäuser, L. Schweikhard &amp; S. Malbrunot-Ettenauer . </t>
  </si>
  <si>
    <t>MIRACLS, Collinear laser spectroscopy, MR-ToF devices, EIBT,  Exotic radionuclides, Collision-induced fluorescence, Ion self-bunching</t>
  </si>
  <si>
    <t xml:space="preserve">F. Cicone; S. Gnesin; T.Denoël; T. Stora; N. P. van der Meulen; C. Müller; C. Vermeulen; M. Benešová; U. Köster; K. Johnston; E. Amato; L. Auditore; G. Coukos; M. Stabin; N. Schaefer; D. Viertl; J. O Prior </t>
  </si>
  <si>
    <t xml:space="preserve">Frömmgen, N. </t>
  </si>
  <si>
    <t>Hyperfine structure. Laser spectroscopy, Magnetic moments, Electron capture decay, Collinear laser spectroscopy,  Praseodymium</t>
  </si>
  <si>
    <t>https://doi.org/10.1103/PhysRevC.100.034304</t>
  </si>
  <si>
    <t xml:space="preserve"> Thermal stability of interstitial and substitutional Mn in ferromagnetic (Ga,Mn)As</t>
  </si>
  <si>
    <t>T. A. L. Lima</t>
  </si>
  <si>
    <t>T. A. L. Lima, U. Wahl, A. Costa, V. Augustyns, K. W. Edmonds, B. L. Gallagher, R. P. Campion, J. P. Araújo, J. G. Correia, M. R. da Silva, K. Temst, A. Vantomme, and L. M. C. Pereira</t>
  </si>
  <si>
    <t xml:space="preserve">Phys. Rev. B 100, 144409 </t>
  </si>
  <si>
    <t>https://doi.org/10.1103/PhysRevB.100.144409</t>
  </si>
  <si>
    <t>Scalar current limit from the beta-neutrino correlation: the WISArD experiment</t>
  </si>
  <si>
    <t>V. Araujo-Escalona</t>
  </si>
  <si>
    <t>https://doi.org/10.1088/1742-6596/1308/1/012003</t>
  </si>
  <si>
    <t>V. Araujo-Escalona, P. Alfaurt, P. Ascher, D. Atanasov, B. Blank, L. Daudin, X. Fléchard, M. Gerbaux, J. Giovinazzo, S. Grévy, T. Kurtukian Nieto, E. Liénard, L. Nies, G. Quéméner, M. Roche, N. Severijns, S. Vanlangendonck, M. Versteegen, P. Wagenknecht and D. Zakoucky</t>
  </si>
  <si>
    <t> J. Phys.: Conf. Ser. 1308 012003</t>
  </si>
  <si>
    <t>Studying electronic properties in GaN without electrical contacts using γ-γ vs e−-γ Perturbed Angular Correlations. </t>
  </si>
  <si>
    <t>M. B. Barbosa, J.G. Correia , K. Lorenz , R.Vianden &amp; J. P.Araújo</t>
  </si>
  <si>
    <t>https://doi.org/10.1038/s41598-019-52098-5</t>
  </si>
  <si>
    <t>Alpha-PET for Prostate Cancer: Preclinical investigation using 149Tb-PSMA-617</t>
  </si>
  <si>
    <t xml:space="preserve">Scientific Reports  9:17800 </t>
  </si>
  <si>
    <t xml:space="preserve">C. A. Umbricht, U. Köster, P. Bernhardt, N. Gracheva, K. Johnston, R. Schibli, N. P. van der Meulen, C. Müller </t>
  </si>
  <si>
    <t>https://doi.org/10.1038/s41598-019-54150-w</t>
  </si>
  <si>
    <t>C. A. Umbricht</t>
  </si>
  <si>
    <t>C. Velte</t>
  </si>
  <si>
    <t xml:space="preserve">C. Velte, F. Ahrens, A. Barth, K. Blaum, M. Braß, M. Door, H. Dorrer, Ch. E. Dullmann, S. Eliseev, C. Enss, P. Filianin, A. Fleischmann, L. Gastaldo, A. Goeggelmann, T. Day Goodacre, M. W. Haverkort, D. Hengstler, J. Jochum, K. Johnston, M. Keller, S. Kempf, T. Kieck, C. M. Konig, U. Koster, K. Kromer, F. Mantegazzini, B. Marsh, Yu. N. Novikov, F. Piquemal, C. Riccio, D. Richter, A. Rischka, S. Rothe, R. X. Schussler, Ch. Schweiger, T. Stora, M. Wegner, K. Wendt, M. Zampaolo, and K. Zuber </t>
  </si>
  <si>
    <t>High-resolution and low-background 163Ho spectrum: interpretation of the resonance tails</t>
  </si>
  <si>
    <t>https://doi.org/10.1140/epjc/s10052-019-7513-x</t>
  </si>
  <si>
    <t>Eur. Phys. J. C 79, 1026 (2019)</t>
  </si>
  <si>
    <t>Scientific Reports 9, 15734</t>
  </si>
  <si>
    <t>http://cds.cern.ch/record/2702959?ln=en</t>
  </si>
  <si>
    <t>http://cds.cern.ch/record/2699859?ln=en</t>
  </si>
  <si>
    <t>http://cds.cern.ch/record/2701398?ln=en</t>
  </si>
  <si>
    <t>MIRACLS</t>
  </si>
  <si>
    <t>http://cds.cern.ch/record/2689002?ln=en</t>
  </si>
  <si>
    <t>http://cds.cern.ch/record/2690196?ln=en</t>
  </si>
  <si>
    <t>http://cds.cern.ch/record/2689153?ln=en</t>
  </si>
  <si>
    <t>http://cds.cern.ch/record/2665505?ln=en</t>
  </si>
  <si>
    <t>http://cds.cern.ch/record/2668994?ln=en</t>
  </si>
  <si>
    <t>IS652</t>
  </si>
  <si>
    <t>http://cds.cern.ch/record/2678030?ln=en</t>
  </si>
  <si>
    <t>http://cds.cern.ch/record/2677203?ln=en</t>
  </si>
  <si>
    <t>http://cds.cern.ch/record/2674386?ln=en</t>
  </si>
  <si>
    <t>http://cds.cern.ch/record/2655144?ln=en</t>
  </si>
  <si>
    <t>Offline 2, ISOLDE’s target, laser and beams development facility</t>
  </si>
  <si>
    <t>S. Warren</t>
  </si>
  <si>
    <t>S.Warren,T.Giles,C.M.Pequeno, A.Ringvall-Moberg</t>
  </si>
  <si>
    <t>Nuclear Instruments and Methods in Physics Research Section B:Beam Interactions with Materials and Atoms, Volume 463, 15 January 2020, Pages 115-118</t>
  </si>
  <si>
    <t>https://doi.org/10.1016/j.nimb.2019.07.016</t>
  </si>
  <si>
    <t>Offline 2, ISOLDE</t>
  </si>
  <si>
    <t>F.Boix Pamies</t>
  </si>
  <si>
    <t>F.Boix Pamies, T.Stora, E.Barbero, V.Barozier A.P.Bernardes, R.Catherall, B.Conde Fernandez, B.Crepieux, M.Delonca, M.Dierckx, L.Goldstein, J.L.Grenard, E.Grenier-Boley, D.Houngbo, K.Kravalis, G.Lili, L.Popescu, L.Prever-Loiri, J.P.Ramos, J.M.Riegert, S.Rothe, C.Veiga Almagro, A.Vieiteza</t>
  </si>
  <si>
    <t>The LIEBE high-power target: Offline commissioning results and prospects for the production of 100Sn ISOL beams at HIE-ISOLDE</t>
  </si>
  <si>
    <t>Nuclear Instruments and Methods in Physics Research Section B:Beam Interactions with Materials and Atoms, Volume 463, 15 January 2020, Pages 128-133</t>
  </si>
  <si>
    <t>https://doi.org/10.1016/j.nimb.2019.06.043</t>
  </si>
  <si>
    <t>High power ISOL target, Liquid metals, Radioactive ion beam, Offline commissioning, 100Sn, LBE</t>
  </si>
  <si>
    <t>J.Schell</t>
  </si>
  <si>
    <t>J.Schell, H.Hofsäss, D.C.Lupascu</t>
  </si>
  <si>
    <t>Using radioactive beams to unravel local phenomena in ferroic and multiferroic materials</t>
  </si>
  <si>
    <t>Nuclear Instruments and Methods in Physics Research Section B:Beam Interactions with Materials and Atoms, Volume 463, 15 January 2020, Pages 134-137</t>
  </si>
  <si>
    <t>https://doi.org/10.1016/j.nimb.2019.06.016</t>
  </si>
  <si>
    <t>Multiferroic, Ferroic, Perturbed angular correlations</t>
  </si>
  <si>
    <t>S. Sels</t>
  </si>
  <si>
    <t>S.Sels, R.Ferrer, K.Dockx, C.Granados Buitrago, M.Huyse, Yu.Kudryavtsev, S.Kraemer, S.Raeder, P.Van Den Bergh, P.Van Duppen, M.Verlinde, E.Verstraelen, A.Zadvornaya</t>
  </si>
  <si>
    <t>Design and commissioning of an ion guide system for In-Gas Laser Ionization and Spectroscopy experiments</t>
  </si>
  <si>
    <t>Nuclear Instruments and Methods in Physics Research Section B:Beam Interactions with Materials and Atoms, Volume 463, 15 January 2020, Pages 148-153</t>
  </si>
  <si>
    <t>Laser spectroscopy, Radiofrequency quadrupole, Ion guide, Ion transport, Nuclear physics, Exotic nuclei, Radioactive ion beams</t>
  </si>
  <si>
    <t>https://doi.org/10.1016/j.nimb.2019.06.005</t>
  </si>
  <si>
    <t>https://doi.org/10.1016/j.nimb.2019.05.045</t>
  </si>
  <si>
    <t>Nuclear Instruments and Methods in Physics Research Section B (2019) Volume 463, Pages 211-215</t>
  </si>
  <si>
    <t>https://doi.org/10.1016/j.nimb.2019.05.044</t>
  </si>
  <si>
    <t>CERN, ISOLDE, Radioactive beams, Database, Yields, Yield prediction, Cross sections, FLUKA, ABRABLA, Release efficiency, Production Yield, In-target production</t>
  </si>
  <si>
    <t>Nuclear Instruments and Methods in Physics Research B (2019):Beam Interactions with Materials and Atoms, Volume 463, 15 January 2020, Pages 348-356</t>
  </si>
  <si>
    <t>Nuclear Instruments and Methods in Physics Research Section B (2019): Beam Interactions with Materials and Atoms, Volume 463, 15 January 2020, Pages 375-377</t>
  </si>
  <si>
    <t>Ion trapping, Laser spectroscopy, 3D printing</t>
  </si>
  <si>
    <t>Voltage stabilization, Multi-reflection time-of-flight mass spectrometry, MR-ToF MS, Short-lived nuclides, ISOLTRAP</t>
  </si>
  <si>
    <t>https://doi.org/10.1016/j.nimb.2019.04.043</t>
  </si>
  <si>
    <t>Resonance ionization spectroscopy, Delayed ionization, High-resolution laser spectroscopy, Nuclear structure</t>
  </si>
  <si>
    <t>R. Catherall, T. Giles, G. Neyens</t>
  </si>
  <si>
    <t>Exploiting the potential of ISOLDE at CERN (the EPIC project)</t>
  </si>
  <si>
    <t>https://cds.cern.ch/record/2693003</t>
  </si>
  <si>
    <t>10th International Particle Accelerator Conference, Melbourne, Australia, 19 - 24 May 2019, pp.THPGW053</t>
  </si>
  <si>
    <t>http://www.icepp.s.u-tokyo.ac.jp/~asai/work/EPPSU-INPUTS/39_EPIC_Exploiting_the_Potential_of_ISOLDE_at_CERN/5287_ISOLDE-EPIC-project_for_ESPPupdate-full.pdf</t>
  </si>
  <si>
    <t xml:space="preserve">The EPIC project:   Exploiting the Potential of ISOLDE at CERN  The ISOLDE Collaboration input to the EPPS (European Particle Physics Strategy Update)  </t>
  </si>
  <si>
    <t>G. Neyens</t>
  </si>
  <si>
    <t>G. Neyens, K. Riisager, B. Blank, R. Catherall</t>
  </si>
  <si>
    <t>EPPS ISOLDE Contribution</t>
  </si>
  <si>
    <t>Characterization of REX/HIE-ISOLDE RFQ longitudinal acceptance and transmission</t>
  </si>
  <si>
    <t>N. Bidault</t>
  </si>
  <si>
    <t>N. Bidault, E. Matli, J. Rodriguez</t>
  </si>
  <si>
    <t>10th International Particle Accelerator Conference, Melbourne, Australia, 19 - 24 May 2019, pp.THPGW095</t>
  </si>
  <si>
    <t>https://doi.org/10.18429/JACoW-IPAC2019-THPGW095</t>
  </si>
  <si>
    <t>Phasing of superconductive cavities of the REX/HIE-ISOLDE linac </t>
  </si>
  <si>
    <t>E. Matli</t>
  </si>
  <si>
    <t>E. Matli, N. Bidault, E. Piselli, J. Rodriguez</t>
  </si>
  <si>
    <t>10th International Particle Accelerator Conference, Melbourne, Australia, 19 - 24 May 2019, pp.THPGW094</t>
  </si>
  <si>
    <t>https://doi.org/10.18429/JACoW-IPAC2019-THPGW094</t>
  </si>
  <si>
    <t>https://doi.org/10.18429/JACoW-IPAC2019-THPGW053</t>
  </si>
  <si>
    <t>http://cds.cern.ch/record/2693006?ln=en</t>
  </si>
  <si>
    <t>http://cds.cern.ch/record/2693005?ln=en</t>
  </si>
  <si>
    <t>V. Manea, J. Karthein</t>
  </si>
  <si>
    <t xml:space="preserve">D. Atanasov, M. Bender, K. Blaum, T. E. Cocolios, S. Eliseev, A. Herlert, J. D. Holt, W. J. Huang, Yu. A. Litvinov, D. Lunney, J. Menendez, M. Mougeot, D. Neidherr, L. Schweikhard, A. Schwenk, J. Simonis, A. Welker, F. Wienholtz, and K. Zuber </t>
  </si>
  <si>
    <t>IS631</t>
  </si>
  <si>
    <t>R. Tang</t>
  </si>
  <si>
    <t>T.L.Tang, B.P.Kay, C.R.Hoffman, J.P.Schiffer, D.K.Sharp, L.P.Gaffney, S.J.Freeman, M.R.Mumpower, A.Arokiaraj, E.F.Baader, P.A.Butler, W.N.Catford, G.deAngelis, F.Flavigny, M.D.Gott, E.T.Gregor, J.Konki, M.Labiche, I.H Lazurus, P.T MacGregor, I.Martel, R.D Page, Zs.Podolyák, O.Poleshchuk, R.Raabe, F.Recchia, J.F Smith, S.V Szwec, J.Yang</t>
  </si>
  <si>
    <t>First Exploration of Neutron Shell Structure Below Lead and Beyond </t>
  </si>
  <si>
    <t>https://arxiv.org/abs/2001.00976</t>
  </si>
  <si>
    <t>ISOLDE Solenoidal Spectrometer</t>
  </si>
  <si>
    <t>First glimpse of the N=82 shell closure below Z=50 from masses of  neutron-rich cadmium isotopes and isomers</t>
  </si>
  <si>
    <t>Damone L.A.</t>
  </si>
  <si>
    <t>Barbagallo M., Mastromarco M., Mengoni A., Colonna N., Cosentino L., Maugeri E.A., Heinitz S., Schumann D., Dressler R., Käppeler F., Finocchiaro P., Andrzejewski J., Perkowski J., Gawlik A., Aberle O., Altstadt S., Ayranov M., Audouin L., Bacak M., Balibrea-Correa J., Ballof J., Bcares V., Becvar F., Beinrucker C., Bellia G., Bernardes A.P., Berthoumieux E., Billowes J., Borge M.J.G., Bosnar D., Brown A., Brügger M., Busso M., Caamano M., Calvino F., Calviani M., Cano-Ott D., Cardella R., Casanovas A., Castelluccio D.M., Catherall R., Cerutti F., Chen Y.H., Chiaveri E., Corts G., Cortes-Giraldo M.A., Cristallo S., Diakaki M., Dietz M., Domingo-Pardo C., Dorsival A., Dupont E., Duran I., Fernandez-Dominguez B., Ferrari A., Ferreira P., Furman W., Ganesan S., Garca-Rios A., Gilardoni S., Glodariu T., Gobel K., Gonçalves I.F., Gonzalez-Romero E., Goodacre T.D., Griesmayer E., Guerrero C., Gunsing F., Harada H., Heftrich T., Heyse J., Jenkins D.G., Jericha E., Johnston K., Kadi Y., Kalamara A., Katabuchi T., Kavrigin P., Kimura A., Kivel N., Köster U., Kokkoris M., Krticka M., Kurtulgil D., Leal-Cidoncha E., Lederer-Woods C., Leeb H., Lerendegui-Marco J., Lo Meo S., Lonsdale S.J., Losito R., Macina D., Marganiec J., Marsh B., Martinez T., Martins Correia J.G., Masi A., Massimi C., Mastinu P., Matteucci F., Mazzone A., Mendoza E., Milazzo P.M., Mingrone F., Mirea M., Musumarra A., Negret A., Nolte R., Oprea A., Patronis N., Pavlik A., Piersanti L., Piscopo M., Plompen A., Porras I., Praena J., Quesada J.M., Radeck D., Rajeev K., Rauscher T., Reifarth R., Riego-Perez A., Rothe S., Rout P., Rubbia C., Ryan J., Sabate-Gilarte M., Saxena A., Schell J., Schillebeeckx P., Schmidt S., Sedyshev P., Seiffert C., Smith A. G., Sosnin N.V., Stamatopoulos A., Stora T., Tagliente G., Tain J.L., Tarifeno-Saldivia A., Tassan-Got L., Tsinganis A., Valenta S., Vannini G., Variale V., Vaz P., Ventura A., Vlachoudis V., Vlastou R., Wallner A., Warren S., Weigand M., Weis C., Wolf C., Woods P.J., Wright T., Zugec P.</t>
  </si>
  <si>
    <t>7Be(n,p) 7Li Cross section measurement for the cosmological lithium problem at the n_TOF facility at CERN</t>
  </si>
  <si>
    <t>Springer Proceedings in Physics 219, 25-32 (2019)</t>
  </si>
  <si>
    <t>https://link.springer.com/chapter/10.1007%2F978-3-030-13876-9_5</t>
  </si>
  <si>
    <t>IS525</t>
  </si>
  <si>
    <t>F. Delaunay</t>
  </si>
  <si>
    <t>F. Delaunay, N. L. Achouri, A. Algora, M. Assié, J. Balibrea, K. Banerjee, C. Bhattacharya, M. J. G. Borge, D. Cano-Ott, B. Fernández-Domínguez, L. M. Fraile, J. Gibelin, M. V. Lund, M. Madurga, F. M. Marqués, I. Marroquin, T. Martínez, E. Mendoza, N. A. Orr, M. Pârlog, X. Pereira-López, V. Pestel, K. Riisager, C. Santos, M. Sénoville, O. Tengblad, V. Vedia</t>
  </si>
  <si>
    <t>Study of multi-neutron emission in the beta-decay of 11Li</t>
  </si>
  <si>
    <t>Il Nuovo Cimento 42 C (2019) 98</t>
  </si>
  <si>
    <t>https://doi.org/10.1393/ncc/i2019-19098-5</t>
  </si>
  <si>
    <t>arXiv:1906.04699 </t>
  </si>
  <si>
    <t>B K Sahoo</t>
  </si>
  <si>
    <t>A R Vernon, R F Garcia Ruiz, C L Binnersley, J Billowes, M L Bissell, T E Cocolios, G J Farooq-Smith, K T Flanagan, W Gins, R P de Groote, Á Koszorús, G Neyens, K M Lynch, F Parnefjord-Gustafsson, C M Ricketts, K D A Wendt, S G Wilkins, X F Yang</t>
  </si>
  <si>
    <t>Analytic Response Relativistic Coupled-Cluster Theory: The first application to indium isotope shifts</t>
  </si>
  <si>
    <t>New Journal of Physics vol. 22, no. 1, p. 012001, Jan. 2020.</t>
  </si>
  <si>
    <t>https://doi.org/10.1088%2F1367-2630%2Fab66dd</t>
  </si>
  <si>
    <t xml:space="preserve"> R. F. Garcia Ruiz</t>
  </si>
  <si>
    <t>R. Berger, J. Billowes, C. L. Binnersley, M. L. Bissell, A. A. Breier, A. J. Brinson, K. Chrysalidis, T. Cocolios, B. Cooper, K. T. Flanagan, T. F. Giesen, R. P. de Groote, S. Franchoo, F. P. Gustafsson, T. A. Isaev, A. Koszorus, G. Neyens, H. A. Perrett, C. M. Ricketts, S. Rothe, L. Schweikhard, A. R. Vernon, K. D. A. Wendt, F. Wienholtz , et al. (2 additional authors not shown)</t>
  </si>
  <si>
    <t>Spectroscopy of short-lived radioactive molecules: A sensitive laboratory for new physics</t>
  </si>
  <si>
    <t xml:space="preserve">arXiv:1910.13416  </t>
  </si>
  <si>
    <t>A. R. Vernon</t>
  </si>
  <si>
    <t>Emergence of simple patterns in many-body systems: from macroscopic objects to the atomic nucleus</t>
  </si>
  <si>
    <t>arXiv:1911.04819</t>
  </si>
  <si>
    <t>Corie Binnersly</t>
  </si>
  <si>
    <t>Collinear resonance ionisation spectroscopy studies of neutron-rich indium isotopes</t>
  </si>
  <si>
    <t>Embargo unto May 2020 -then found at http://isolde-cris.web.cern.ch/isolde-cris/theses.html</t>
  </si>
  <si>
    <t>Reinhard Heinke</t>
  </si>
  <si>
    <t>Adam Vernon</t>
  </si>
  <si>
    <t xml:space="preserve">Evolution of the Indium Proton-Hole states up to N = 82 studied with laser spectroscopy </t>
  </si>
  <si>
    <t>IS534, IS646</t>
  </si>
  <si>
    <t>Robert Harding</t>
  </si>
  <si>
    <t>Laserassisted
spectroscopy of Au and
Na isotopes at ISOLDE</t>
  </si>
  <si>
    <t>Frank Wienholtz</t>
  </si>
  <si>
    <t>Measurements of exotic calcium isotopes
by multi-reﬂection time-of-ﬂight mass spectrometry
and further developments and applications</t>
  </si>
  <si>
    <t>CERN-THESIS-2019-126</t>
  </si>
  <si>
    <t>https://epub.ub.uni-greifswald.de/frontdoor/index/index/year/2019/docId/2779</t>
  </si>
  <si>
    <t>http://cds.cern.ch/record/2690085?ln=de</t>
  </si>
  <si>
    <t>ISOLTRAP, Multi-reflection time-of-flight mass spectrometry, magic number, mass separation, neuron-rich calcium isotopes, precision mass measurements, short-lived nuclides, voltage stabilization</t>
  </si>
  <si>
    <t>Universität Greifswald</t>
  </si>
  <si>
    <t>RILIS/IS608</t>
  </si>
  <si>
    <t>Kaufmann, Simon</t>
  </si>
  <si>
    <t>Laser spectroscopy of nickel isotopes with a new data acquisition system at ISOLDE</t>
  </si>
  <si>
    <t>https://tuprints.ulb.tu-darmstadt.de/9286/1/Dissertation_Simon_Kaufmann_genehmigt_2019_11_11.pdf</t>
  </si>
  <si>
    <t>nickel, collinear laser spectroscopy, data acquisition</t>
  </si>
  <si>
    <t>IS367, IS561</t>
  </si>
  <si>
    <t>Jesper H. Jensen</t>
  </si>
  <si>
    <t>Experimental study of 10Li with low energy (d,p) reactions</t>
  </si>
  <si>
    <t>https://pure.au.dk/portal/files/169530708/afhandling.pdf</t>
  </si>
  <si>
    <t>transfer reaction</t>
  </si>
  <si>
    <t>Thomas Berry</t>
  </si>
  <si>
    <t>it will be in the Surrey repository (but not there yet)</t>
  </si>
  <si>
    <t>University of Surrey, Uk</t>
  </si>
  <si>
    <r>
      <t xml:space="preserve">Octupole-coupled states in </t>
    </r>
    <r>
      <rPr>
        <vertAlign val="superscript"/>
        <sz val="8"/>
        <color rgb="FFFF0000"/>
        <rFont val="MS Sans serif"/>
      </rPr>
      <t>207</t>
    </r>
    <r>
      <rPr>
        <sz val="8"/>
        <color rgb="FFFF0000"/>
        <rFont val="MS Sans serif"/>
      </rPr>
      <t>Tl populated via β decay</t>
    </r>
  </si>
  <si>
    <t>IS647</t>
  </si>
  <si>
    <t>emission channeling, lattice location, dilute magnetic semiconductors, GaMnAs</t>
  </si>
  <si>
    <t>IS648</t>
  </si>
  <si>
    <t>emission channeling, lattice location, 3C-SiC, In acceptor</t>
  </si>
  <si>
    <t>Manganite, perovskite oxides, TDPAC, ISOLDE, hyperfine interactions</t>
  </si>
  <si>
    <t>B.Qi</t>
  </si>
  <si>
    <t xml:space="preserve">B.Qi, H.P.Gunnlaugsson, A.Mokhles Gerami, H.P.Gislason, S.Ólafsson, F.Magnus, T.E.Mølholt, H.Masenda, A.Tarazaga  Martín-Lueugo, A.Bonanni, P.B.Krastev, V.Masondo, I.Unzueta, K.Bharuth-Ram, K.Johnston, D.Naidoo, J.Schell, P.Schaaf  </t>
  </si>
  <si>
    <t>J. Schell, S. Kamba, M. Kachlik, K. Maca, J. Drahokoupil, B. R. Rano, J. N. Gonçalves, T. T. Dang, A. Costa, C. Noll, R. Vianden, and D. C. Lupascu</t>
  </si>
  <si>
    <t>Thermal annealing effects in polycrystalline EuTiO3 and Eu2Ti2O7</t>
  </si>
  <si>
    <t>AIP Advances 9 (2019) 125125</t>
  </si>
  <si>
    <t>https://doi.org/10.1063/1.5115466</t>
  </si>
  <si>
    <t>IS580, IS648</t>
  </si>
  <si>
    <t>Tiago Lima</t>
  </si>
  <si>
    <t>Local structure of Mn-doped ferromagnetic semiconductors</t>
  </si>
  <si>
    <t>CERN-THESIS-2019-179</t>
  </si>
  <si>
    <t>https://lirias.kuleuven.be/2823572?limo=0</t>
  </si>
  <si>
    <t>http://cds.cern.ch/record/2256408?ln=en</t>
  </si>
  <si>
    <t>emission channeling, lattice location, dilute magnetic semiconductors, multiferroic Rashba semiconductors</t>
  </si>
  <si>
    <t>IS585</t>
  </si>
  <si>
    <t>Abel S. Fenta</t>
  </si>
  <si>
    <t>Locally probing adatoms on graphene using perturbed angular correlation spectroscopy</t>
  </si>
  <si>
    <t>CERN-THESIS-2018-464</t>
  </si>
  <si>
    <t>https://limo.libis.be/primo-explore/fulldisplay?docid=LIRIAS2345027&amp;context=L&amp;vid=Lirias&amp;search_scope=Lirias&amp;tab=default_tab&amp;lang=en_US</t>
  </si>
  <si>
    <t>https://cds.cern.ch/record/2706534</t>
  </si>
  <si>
    <t>KU Leuven &amp; University of Aveiro</t>
  </si>
  <si>
    <t>I. Unzueta</t>
  </si>
  <si>
    <t>Influence of Microstructural Defects on the Magnetic Properties and in the Martensitic Transformation on Ni-based Heusler Alloys</t>
  </si>
  <si>
    <t>https://addi.ehu.es/handle/10810/33225</t>
  </si>
  <si>
    <t>Heusler Alloys, Mössbauer Spectroscopy, Postitron Annihilation Spectroscopy, Vacancy Defects, Martensitic Transformation</t>
  </si>
  <si>
    <t>University of the Basque Country (UPV/EHU)</t>
  </si>
  <si>
    <t>K. Chrysalidis, V. N. Fedosseev, B. A. Marsh, R. P. Mildren, D. J. Spence, K.D.A. Wendt, S. G. Wilkins, E. Granados</t>
  </si>
  <si>
    <t>Continuously tunable diamond Raman laser for resonance laser ionization</t>
  </si>
  <si>
    <t>Optics Letters 44, 3924 (2019)</t>
  </si>
  <si>
    <t>10.1364/OL.44.003924</t>
  </si>
  <si>
    <t>Solid state laser, Raman laser, Resonance ionization</t>
  </si>
  <si>
    <t>E. Granados</t>
  </si>
  <si>
    <t>E. Granados, K. Chrysalidis, V. N. Fedosseev, B. A. Marsh, S. G. Wilkins,  K.D.A. Wendt, R. P. Mildren, D. J. Spence</t>
  </si>
  <si>
    <t>Continuously tunable diamond Raman laser for resonance ionization experiments at CERN</t>
  </si>
  <si>
    <t>Laser Congress 2019 (ASSL, LAC, LS&amp;C), 29 September – 3 October 2019, Vienna, Austria, OSA Technical Digest (Optical Society of America, 2019), paper JW2A.13</t>
  </si>
  <si>
    <t>S. Lechner</t>
  </si>
  <si>
    <t>S. Lechner, P. Fischer, H. Heylen, V. Lagaki, F. Maier, P. Plattner, M. Rosenbusch, S. Sels, F. Wienholtz, R. N. Wolf, W. Nörtershäuser, L. Schweikhard, S. Malbrunot-Ettenauer</t>
  </si>
  <si>
    <t>Hyperfine Interact (2019) 240:95</t>
  </si>
  <si>
    <t>10.1007/s10751-019-1628-1</t>
  </si>
  <si>
    <t>https://cds.cern.ch/record/2707141</t>
  </si>
  <si>
    <t>MEDICIS</t>
  </si>
  <si>
    <t>CRIS/RILIS</t>
  </si>
  <si>
    <t>Operation</t>
  </si>
  <si>
    <t>LOI172</t>
  </si>
  <si>
    <t>IS567</t>
  </si>
  <si>
    <t>Mossbauer/ IS578</t>
  </si>
  <si>
    <t>LOI198</t>
  </si>
  <si>
    <t>INTC-P-417 / nTOF</t>
  </si>
  <si>
    <t xml:space="preserve">Physical Review Letters Phys. Rev. Lett. 124, 062502 </t>
  </si>
  <si>
    <t>https://doi.org/10.1103/PhysRevLett.124.062502</t>
  </si>
  <si>
    <t xml:space="preserve"> Phys. Rev. Lett 124, 092502</t>
  </si>
  <si>
    <t>https://doi.org/10.1103/PhysRevLett.124.092502</t>
  </si>
  <si>
    <t>Nature volume 581, pages396-400(2020)</t>
  </si>
  <si>
    <t>https://doi.org/10.1038/s41586-020-2299-4</t>
  </si>
  <si>
    <t>European Journal of Physics A volume 56, Article number: 136 (2020)</t>
  </si>
  <si>
    <t>https://doi.org/10.1140/epja/s10050-020-00134-8</t>
  </si>
  <si>
    <t>Gadelshin, V.M.</t>
  </si>
  <si>
    <t>Vernon, A.R.</t>
  </si>
  <si>
    <t>Cubiss, J.G.</t>
  </si>
  <si>
    <t>α-decay branching ratio of 180Pt</t>
  </si>
  <si>
    <t xml:space="preserve">Phys. Rev. C 101, 014314 (2020) </t>
  </si>
  <si>
    <t>https://doi.org/10.1103/PhysRevC.101.014314</t>
  </si>
  <si>
    <t xml:space="preserve">Evolution of octupole deformation in radium nuclei from Coulomb excitation of radioactive 222Ra and 228Ra beams </t>
  </si>
  <si>
    <t xml:space="preserve">Phys. Rev. Lett.  124, 042503 (2020) </t>
  </si>
  <si>
    <t>P. A. Butler et al</t>
  </si>
  <si>
    <t>Butler, P.A.</t>
  </si>
  <si>
    <t>DOI: 10.1103/PhysRevLett.124.042503</t>
  </si>
  <si>
    <t>Beyond the charge radius: The information content of the fourth radial moment</t>
  </si>
  <si>
    <t>Reinhard, P.-G.</t>
  </si>
  <si>
    <t>P.-G. Reinhard, W. Nazarewicz, and R. F. Garcia Ruiz</t>
  </si>
  <si>
    <t>Phys. Rev. C 101, 021301(R) (2020)</t>
  </si>
  <si>
    <t>https://doi.org/10.1103/PhysRevC.101.021301</t>
  </si>
  <si>
    <t xml:space="preserve"> Nuclear structure studies with re-accelerated beams at REX-and HIE-ISOLDE</t>
  </si>
  <si>
    <t xml:space="preserve">P.Reiter N.Warr </t>
  </si>
  <si>
    <t xml:space="preserve">Progress in Particle and Nuclear Physics 113 (2020) 103767 </t>
  </si>
  <si>
    <t>https://doi.org/10.1016/j.ppnp.2020.103767</t>
  </si>
  <si>
    <t xml:space="preserve">Measurement and microscopic description of odd-even staggering of charge radii of exotic copper isotopes </t>
  </si>
  <si>
    <t xml:space="preserve">de Groote, R. </t>
  </si>
  <si>
    <t xml:space="preserve">Ruben P de Groote et al </t>
  </si>
  <si>
    <t>Nature physics 16 620 (2020)</t>
  </si>
  <si>
    <t>https://doi.org/10.1038/s41567-020-0868-y</t>
  </si>
  <si>
    <t xml:space="preserve"> Hyperfine anomaly in gold and magnetic moments of Iπ=11/2− gold isomers </t>
  </si>
  <si>
    <t>Barzakh, A.E.</t>
  </si>
  <si>
    <t xml:space="preserve">Phys. Rev. C 101, 034308 (2020) </t>
  </si>
  <si>
    <t>https://doi.org/10.1103/PhysRevC.101.034308</t>
  </si>
  <si>
    <t xml:space="preserve">Experimental and Theoretical Study of Electronic and Hyperfine Properties of Hydrogenated Anatase (TiO2): Defects Interplay and Thermal Stability </t>
  </si>
  <si>
    <t>Zyabkin, D.V.</t>
  </si>
  <si>
    <t xml:space="preserve">D. V. Zyabkin, H. P. Gunnlaugsson, J. N. Gonçalves, K. Bharuth-Ram, B. C. Qi, I. Unzueta, D. Naidoo, R. Mantovan, H. Masenda, S. Ólafsson, G. Peters, J. Schell, U. Vetter, A. Dimitrova, S. Krischok, and P. Schaaf      </t>
  </si>
  <si>
    <t xml:space="preserve">Alternative Approaches to study Mining and Mineral Science at ISOLDE-CERN </t>
  </si>
  <si>
    <t>Schell, J.</t>
  </si>
  <si>
    <t xml:space="preserve"> The Journal of Physical Chemistry C (2020). Accepted</t>
  </si>
  <si>
    <t xml:space="preserve">Local inhomogeneous state in multiferroic SmCrO3 </t>
  </si>
  <si>
    <t>G. N. P. Oliveira, R. C. Teixeira, R. P. Moreira, J. G. Correia, J. P. Araújo &amp; A. M. L. Lopes</t>
  </si>
  <si>
    <t>Scientific Reports 10 (2020) 4686</t>
  </si>
  <si>
    <t xml:space="preserve">https://doi.org/10.1038/s41598-020-61384-6 </t>
  </si>
  <si>
    <t>Local increase of the Curie temperature in Mn/Fe implanted Y3Fe5O12 (YIG)</t>
  </si>
  <si>
    <t>Krastev, P.B.</t>
  </si>
  <si>
    <t xml:space="preserve">P. B. Krastev, H. P. Gunnlaugsson, K. Nomura, K. Bharuth-Ram, B. Qi, H. Masenda,T. E. Mølholt, D. Naidoo, S. Ólafsson, A. Tarazaga Martín-Luengo, I. Unzueta, K. Johnston, J. Schell, H. P. Gislason  </t>
  </si>
  <si>
    <t>Applied Radiation and Isotopes 160 (2020) 109121</t>
  </si>
  <si>
    <t>https://doi.org/10.1016/j.apradiso.2020.109121</t>
  </si>
  <si>
    <t xml:space="preserve">Investigation of the local environment of SnO2 in an applied magnetic field </t>
  </si>
  <si>
    <t>J. Schell, T. T. Dang, D. V. Zyabkin, R. Mansano, D. Gaertner, A. W. Carbonari</t>
  </si>
  <si>
    <t>Physica B: Condensed Matter 586 (2020) 412120</t>
  </si>
  <si>
    <t>https://doi.org/10.1016/j.physb.2020.412120</t>
  </si>
  <si>
    <t>Rocha-Rodrigues, P.</t>
  </si>
  <si>
    <t xml:space="preserve">P. Rocha-Rodrigues, S. S. M. Santos, I. P. Miranda, G. N. P. Oliveira, J. G. Correia, L. V. C. Assali, H. M. Petrilli, J. P. Araújo, and A. M. L. Lopes </t>
  </si>
  <si>
    <t xml:space="preserve">Ca3Mn2O7 structural path unraveled by atomic-scale properties: A combined experimental and ab initio study </t>
  </si>
  <si>
    <t>Physical Review B 101 (2020) 064103</t>
  </si>
  <si>
    <t>https://doi.org/10.1103/PhysRevB.101.064103</t>
  </si>
  <si>
    <t xml:space="preserve">Incorporation of Cd-Doping in SnO2 </t>
  </si>
  <si>
    <t xml:space="preserve">J. Schell, T. T. Dang, A. W. Carbonari     </t>
  </si>
  <si>
    <t>Crystals 10 (2020) 35</t>
  </si>
  <si>
    <t>https://doi.org/10.3390/cryst10010035</t>
  </si>
  <si>
    <t>Charge Radius of the Short-Lived 68Ni and Correlation with the Dipole Polarizability</t>
  </si>
  <si>
    <t>Kaufmann, S.</t>
  </si>
  <si>
    <t xml:space="preserve">S. Kaufmann et al. </t>
  </si>
  <si>
    <t xml:space="preserve">Phys. Rev. Lett. 124, 132502 </t>
  </si>
  <si>
    <t>https://doi.org/10.1103/PhysRevLett.124.132502</t>
  </si>
  <si>
    <t>Search for beta-delayed proton emission from 11Be</t>
  </si>
  <si>
    <t>Riisager, K., Borge, M.J.G., Briz, J.A. et al. . </t>
  </si>
  <si>
    <t>Eur. Phys. J. A 56, 100 (2020)</t>
  </si>
  <si>
    <t>https://doi-org.ezproxy.cern.ch/10.1140/epja/s10050-020-00110-2</t>
  </si>
  <si>
    <t xml:space="preserve">Preparation and in vivo evaluation of red blood cell membrane coated porous silicon nanoparticles implanted with 155Tb </t>
  </si>
  <si>
    <t xml:space="preserve">Jakobsson, U. </t>
  </si>
  <si>
    <t xml:space="preserve">Ulrika Jakobsson et al </t>
  </si>
  <si>
    <t>Nuclear Medicine and Biology Volumes 84-85, May-June 2020, Pages 102-110</t>
  </si>
  <si>
    <t>https://doi.org/10.1016/j.nucmedbio.2020.04.001</t>
  </si>
  <si>
    <t>Simultaneous measurements of the β-neutrino angular correlation in 32Ar pure Fermi and pure Gamow-Teller transitions using β-proton coincidences</t>
  </si>
  <si>
    <t>Araujo-Escalona, V.</t>
  </si>
  <si>
    <t>V. Araujo-Escalona, D. Atanasov, X. Fléchard, P. Alfaurt, P. Ascher, B. Blank, L. Daudin, M. Gerbaux, J. Giovinazzo, S. Grévy, T. Kurtukian-Nieto, E. Liénard, G. Quéméner, N. Severijns, S. Vanlangendonck, M. Versteegen, and D. Zákoucký</t>
  </si>
  <si>
    <t xml:space="preserve">Phys. Rev. C 101, 055501 (2020) </t>
  </si>
  <si>
    <t>https://doi.org/10.1103/PhysRevC.101.055501</t>
  </si>
  <si>
    <t>Octupole states in 207Tl studied through β decay</t>
  </si>
  <si>
    <t>T. A. Berry et al.</t>
  </si>
  <si>
    <t xml:space="preserve">Phys. Rev. C 101, 054311 </t>
  </si>
  <si>
    <t>https://doi.org/10.1103/PhysRevC.101.054311</t>
  </si>
  <si>
    <t>Branching ratio of the super-allowed β decay of 10C</t>
  </si>
  <si>
    <t xml:space="preserve">B. Blank, M. Aouadi, P. Ascher, M. Gerbaux, J. Giovinazzo, S. Grévy, T. Kurtukian Nieto, M. R. Dunlop, R. Dunlop, A. T. Laffoley, G. F. Grinyer &amp; P. Finlay </t>
  </si>
  <si>
    <t xml:space="preserve">The European Physical Journal A volume 56, Article number: 156 (2020) </t>
  </si>
  <si>
    <t xml:space="preserve">https://doi.org/10.1140/epja/s10050-020-00165-1   </t>
  </si>
  <si>
    <t>Nuclear structure of Au studied via /EC decay of Hg at ISOLDE</t>
  </si>
  <si>
    <t>M. Sedlák et al</t>
  </si>
  <si>
    <t xml:space="preserve"> Sedlák, M.</t>
  </si>
  <si>
    <t>Eur. Phys. J. A (2020) 56: 161</t>
  </si>
  <si>
    <t>https://doi.org/10.1140/epja/s10050-020-00174-0</t>
  </si>
  <si>
    <t xml:space="preserve">The electron affinity of astatine </t>
  </si>
  <si>
    <t>Leimbach, D.</t>
  </si>
  <si>
    <t>Nature Communications volume 11, Article number: 3824 (2020) </t>
  </si>
  <si>
    <t>https://doi.org/10.1038/s41467-020-17599-2</t>
  </si>
  <si>
    <t xml:space="preserve">Structural trends in atomic nuclei from laser spectroscopy of tin </t>
  </si>
  <si>
    <t>D.T. Yordanov et al.</t>
  </si>
  <si>
    <t>Comm. Phys. 3, 107 (2020)</t>
  </si>
  <si>
    <t>https://doi.org/10.1038/s42005-020-0348-9</t>
  </si>
  <si>
    <t>Shape coexistence in 187Au studied by laser spectroscopy</t>
  </si>
  <si>
    <t>Phys. Rev. C 101, 064321</t>
  </si>
  <si>
    <t>https://doi.org/10.1103/PhysRevC.101.064321</t>
  </si>
  <si>
    <t>Direct structural identification and quantification of the split-vacancy configuration for implanted Sn in diamond</t>
  </si>
  <si>
    <t>U. Wahl, J. G. Correia, R. Villarreal, E. Bourgeois, M. Gulka, M. Nesládek, A. Vantomme, and L. M. C. Pereira</t>
  </si>
  <si>
    <t>https://doi.org/10.1103/PhysRevLett.125.045301</t>
  </si>
  <si>
    <t>β-delayed fission of isomers in 188Bi</t>
  </si>
  <si>
    <t xml:space="preserve">Phys. Rev. C 102, 014319 </t>
  </si>
  <si>
    <t>https://doi.org/10.1103/PhysRevC.102.014319</t>
  </si>
  <si>
    <t xml:space="preserve">Masses of short-lived 49Sc, 50Sc, 70As, 73Br and stable 196Hg nuclides </t>
  </si>
  <si>
    <t xml:space="preserve">Nuclear Physics A Volume 1002, October 2020, 121990 </t>
  </si>
  <si>
    <t>Kulikov, I.</t>
  </si>
  <si>
    <t xml:space="preserve"> I.Kulikova A.Algora D.Atanasovd P.Ascher K.Blaum R.B.Cakirli A.Herlert W.J.Huang J.Karthein Yu.A.Litvinov D.Lunney V.Manea M.Mougeot L.Schweikhard A.Welker F.Wienholtz</t>
  </si>
  <si>
    <t>https://doi.org/10.1016/j.nuclphysa.2020.121990</t>
  </si>
  <si>
    <t>Fast-timing study of 81Ga from the β decay of 81Zn</t>
  </si>
  <si>
    <t>V. Paziy et al.</t>
  </si>
  <si>
    <t xml:space="preserve">Phys. Rev. C 102, 014329 </t>
  </si>
  <si>
    <t>https://doi.org/10.1103/PhysRevC.102.014329</t>
  </si>
  <si>
    <t>Detailed spectroscopy of doubly magic 132Sn</t>
  </si>
  <si>
    <t>Benito, J.</t>
  </si>
  <si>
    <t xml:space="preserve">Phys. Rev. C 102, 014328 </t>
  </si>
  <si>
    <t>https://doi.org/10.1103/PhysRevC.102.014328</t>
  </si>
  <si>
    <t>Lattice sites of implanted Na in GaN and AlN in comparison to other light alkalis and alkaline earths</t>
  </si>
  <si>
    <t>https://doi.org/10.1063/5.0009653</t>
  </si>
  <si>
    <t> U. Wahl,  E. David-Bosne, L. M. Amorim,  A. R. G. Costa, B. De Vries,  J. G. Correia,  M. R. da Silva,  L. M. C. Pereira, and  A. Vantomme</t>
  </si>
  <si>
    <t>Mougeot, M.</t>
  </si>
  <si>
    <t>M. Mougeot, D. Atanasov, C. Barbieri, K. Blaum, M. Breitenfeld, A. de Roubin, T. Duguet, S. George, F. Herfurth, A. Herlert, J. D. Holt, J. Karthein, D. Lunney, V. Manea, P. Navrátil, D. Neidherr, M. Rosenbusch, L. Schweikhard, A. Schwenk, V. Somà, A. Welker, F. Wienholtz, R. N. Wolf, and K. Zuber</t>
  </si>
  <si>
    <t xml:space="preserve">Phys. Rev. C 102, 014301 </t>
  </si>
  <si>
    <t>https://doi.org/10.1103/PhysRevC.102.014301</t>
  </si>
  <si>
    <t xml:space="preserve"> Laser-assisted decay spectroscopy for the ground states of 180,182Au</t>
  </si>
  <si>
    <t>Harding, R.D.</t>
  </si>
  <si>
    <t xml:space="preserve">Phys. Rev. C 102, 024312 </t>
  </si>
  <si>
    <t>https://doi.org/10.1103/PhysRevC.102.024312</t>
  </si>
  <si>
    <t>Laser spectroscopy of indium Rydberg atom bunches by electric field ionization</t>
  </si>
  <si>
    <t>Scientific Reports volume 10, Article number: 12306 (2020)</t>
  </si>
  <si>
    <t>https://doi.org/10.1038/s41598-020-68218-5</t>
  </si>
  <si>
    <t>Vernon, A.R., Ricketts, C.M., Billowes, J. et al. </t>
  </si>
  <si>
    <t>https://cds.cern.ch/record/2729189?ln=en</t>
  </si>
  <si>
    <t>Examining the N=28 shell closure through high-precision mass measurements of 46-48Ar</t>
  </si>
  <si>
    <t>https://cds.cern.ch/record/2722772?ln=en</t>
  </si>
  <si>
    <t>https://cds.cern.ch/record/2728352?ln=en</t>
  </si>
  <si>
    <t>https://cds.cern.ch/record/2725329?ln=en</t>
  </si>
  <si>
    <t>https://cds.cern.ch/record/2720707?ln=en</t>
  </si>
  <si>
    <t>https://cds.cern.ch/record/2724103?ln=en</t>
  </si>
  <si>
    <t>https://cds.cern.ch/record/2728861?ln=en</t>
  </si>
  <si>
    <t>https://cds.cern.ch/record/2709265?ln=en</t>
  </si>
  <si>
    <t>https://cds.cern.ch/record/2719092?ln=en</t>
  </si>
  <si>
    <t>https://cds.cern.ch/record/2724804?ln=en</t>
  </si>
  <si>
    <t>https://cds.cern.ch/record/2714109?ln=en</t>
  </si>
  <si>
    <t>https://cds.cern.ch/record/2705803?ln=en</t>
  </si>
  <si>
    <t>https://cds.cern.ch/record/2709392?ln=en</t>
  </si>
  <si>
    <t>T. Day Goodacre, A.V. Afanasjev, A.E. Barzakh, B.A. Marsh, S. Sels, P. Ring, H. Nakada,A.N. Andreyev, P. Van Duppen, N.A. Althubiti, B. Andel, D. Atanasov, J. Billowes, K. Blaum, T.E. Cocolios, J.G. Cubiss, G.J. Farooq-Smith, D.V. Fedorov, V.N. Fedosseev, K.T. Flanagan, L.P. Gaﬀney, L. Ghys, M. Huyse, S. Kreim, D. Lunney, K.M. Lynch, V. Manea, Y. Martinez Palenzuela, P.L. Molkanov, M. Rosenbusch, R.E. Rossel, S. Rothe, L. Schweikhard, M.D. Seliverstov, P. Spagnoletti, C. Van Beveren, M. Veinhard, E. Verstraelen, A. Welker, K. Wendt, F. Wienholtz, R.N. Wolf, A. Zadvornaya, and K. Zuber</t>
  </si>
  <si>
    <t>Laser spectroscopy of neutron-rich 207,208Hg isotopes: Illuminating the kink and odd-even staggering in charge radii across the N= 126 shell closure.</t>
  </si>
  <si>
    <t xml:space="preserve">Phys. Rev. Lett. - accepted </t>
  </si>
  <si>
    <t>I171</t>
  </si>
  <si>
    <t>V. Araujo-Escalona, P. Alfaurt, P. Ascher, D. Atanasov, B. Blank, L. Daudin, X. Fléchard, M. Gerbaux, J. Giovinazzo, S. Grévy, T. Kurtukian-Nieto, E. Liénard, L. Nies, G. Quéméner, M. Roche, N. Severijns, S. Vanlangendonck, M. Versteegen, P.
Wagenknecht, and D. Zákoucký</t>
  </si>
  <si>
    <t>Scalar current limit from the beta-neutrino correlation:
the WISArD experiment</t>
  </si>
  <si>
    <t>Journal of Physics: Conf. Series 1308 (2019) 012003</t>
  </si>
  <si>
    <t>doi:10.1088/1742-6596/1308/1/012003</t>
  </si>
  <si>
    <t>Elseviers, J</t>
  </si>
  <si>
    <t>Elseviers J, Andreyev AN, Huyse M, Van Duppen P, Antalic S, Barzakh A, Bree N, Cocolios TE, Comas VF, Diriken J, Fedorov D, Fedosseev VN, Franchoo S, Ghys L, Heredia JA, Ivanov O, Köster U, Marsh BA, Nishio K, Page RD, Patronis N, Seliverstov MD, Tsekhanovich I, Van den Bergh P, Van de Walle J, Venhart M, Vermote S, Veselský M, Wagemans C</t>
  </si>
  <si>
    <t>Erratum: β-delayed fission of 180Tl [Phys. Rev. C 88, 044321 (2013)]</t>
  </si>
  <si>
    <t>American Physical Society, Physical Review C</t>
  </si>
  <si>
    <t>10.1103/PhysRevC.102.019908</t>
  </si>
  <si>
    <t>Park, J</t>
  </si>
  <si>
    <t>Park J, Knyazev A, Rickert E, Golubev P, Cederkäll J, Andreyev AN, de Angelis G, Arnswald K, Barber L, Berger C, Berner C, Berry T, Borge MJG, Boukhari A, Cox D, Cubiss J, Cullen DM, Ovejas JD, Fahlander C, Gaffney LP, Gawlik A, Gernhäuser R, Görgen A, Habermann T, Henrich C, Illana A, Iwanicki J, Johansen TW, Konki J, Kröll T, Nara Singh BS, Rainovski G, Raison C, Reiter P, Rosiak D, Saha S, Saxena M, Schilling M, Seidlitz M, Snäll J, Stahl C, Stryjczyk M, Tengblad O, Tveten GM, Valiente-Dobón JJ, Van Duppen P, Viñals S, Warr N, Welker A, Werner L, De Witte H, Zidarova R</t>
  </si>
  <si>
    <t>High-Statistics Sub-Barrier Coulomb Excitation of 106,108,110Sn</t>
  </si>
  <si>
    <t>JPS Conference Proceedings</t>
  </si>
  <si>
    <t>Conference Proceeding</t>
  </si>
  <si>
    <t>10.7566/JPSCP.32.010036</t>
  </si>
  <si>
    <t>Kern, R</t>
  </si>
  <si>
    <t>Kern R, Zidarova R, Pietralla N, Rainovski G, Gaffney LP, Blazhev A, Boukhari A, Cederkäll J, Cubiss JG, Djongolov M, Fransen C, Gladnishki K, Giannopoulos E, Hess H, Jolie J, Karayonchev V, Kaya L, Keatings JM, Kocheva D, Kröll T, Möller O, O’Neill GG, Pakarinen J, Reiter P, Rosiak D, Scheck M, Snall J, Söderström P, Spagnoletti P, Stegmann R, Stoyanova M, Thiel S, Vogt A, Warr N, Welker A, Werner V, Wiederhold J, De Witte H</t>
  </si>
  <si>
    <t>Coulomb Excitation of Proton-rich N = 80 Isotones at HIE-ISOLDE</t>
  </si>
  <si>
    <t>Journal of Physics: Conference Series</t>
  </si>
  <si>
    <t>10.1088/1742-6596/1555/1/012027</t>
  </si>
  <si>
    <t>M. Sedlák</t>
  </si>
  <si>
    <t xml:space="preserve">M. Sedlák, M. Venhart, J.L. Wood, V. Matoušek, M. Balogh, A.J. Boston, T.E. Cocolios, L.J. Harkness-Brennan, R.-D. Herzberg, D.T. Joss, D.S. Judson, J. Kliman, R.D. Page, A. Patel, K. Petrík, and M. Veselský </t>
  </si>
  <si>
    <t>Nuclear structure of 181Au studied via Nuclear structure of studied via β+/EC decay of 181Hg at ISOLDE</t>
  </si>
  <si>
    <t>Eur. Phys. J. A 56, 161</t>
  </si>
  <si>
    <t>IS634</t>
  </si>
  <si>
    <t>E. David-Bosne</t>
  </si>
  <si>
    <t>E. David-Bosne, U. Wahl, J.G. Correia, T.A.L. Lima, A. Vantomme, and L.M.C. Pereira</t>
  </si>
  <si>
    <t>A generalized fitting tool for analysis of two-dimensional channeling patterns</t>
  </si>
  <si>
    <t>Nuclear Instruments and Methods in Physics Research B 462 (2020) 102</t>
  </si>
  <si>
    <t>http://dx.doi.org/10.1016/j.nimb.2019.10.029</t>
  </si>
  <si>
    <t>channeling, lattice location, position-sensitive detectors, fit routines</t>
  </si>
  <si>
    <t>B.Qi et al.</t>
  </si>
  <si>
    <t>Metal-insulator transition in crystalline V2O3 thin films probed at atomic-scale using emission Mössbauer spectroscopy</t>
  </si>
  <si>
    <t>Thin Solid Films  714, 138389</t>
  </si>
  <si>
    <t xml:space="preserve">doi: 10.1016/j.tsf.2020.138389 </t>
  </si>
  <si>
    <t>A. S. Fenta</t>
  </si>
  <si>
    <t>A S Fenta, C O Amorim, J N Gonçalves, N Fortunato, M B Barbosa, J P Araujo, M Houssa, S Cottenier, M J Van Bael, J G Correia, V S Amaral and L M C Pereira</t>
  </si>
  <si>
    <t>Hg adatoms on graphene: A first-principles study</t>
  </si>
  <si>
    <t>J. Phys. Mater. 4 015002</t>
  </si>
  <si>
    <t>https://doi.org/10.1088/2515-7639/abc31c</t>
  </si>
  <si>
    <t>green</t>
  </si>
  <si>
    <t>Amorim, CO; Goncalves, JN; Amaral, VS</t>
  </si>
  <si>
    <t>Exploiting Radioactive Isotopes: from Pollutant Tracking to Solid State Studies Using a Combined Ab Initio and PAC Approach</t>
  </si>
  <si>
    <t>European Journal of Inorganic Chemistry, 2020, 2020(19), pp. 1822–1833</t>
  </si>
  <si>
    <t>Scientific Journal; Review</t>
  </si>
  <si>
    <t>DOI: 10.1002/ejic.202000047</t>
  </si>
  <si>
    <t>P. A. Butler</t>
  </si>
  <si>
    <t>P.A. Butler et al.</t>
  </si>
  <si>
    <t>The observation of vibrating pear-shapes in radon nuclei: Addendum</t>
  </si>
  <si>
    <t>Nat. Comm. 11 (2020) 3560</t>
  </si>
  <si>
    <t>https://doi.org/10.1038/s41467-020-17309-y</t>
  </si>
  <si>
    <t>P.A.Butler</t>
  </si>
  <si>
    <t>Pear-shaped atomic nuclei</t>
  </si>
  <si>
    <t>Proc. Roy. Soc. A 476 (2020) 20200202</t>
  </si>
  <si>
    <t>https://doi.org/10.1098/rspa.2020.0202</t>
  </si>
  <si>
    <t>A. Pikin</t>
  </si>
  <si>
    <t>A. Pikin, H. Pahl, and F. Wenander</t>
  </si>
  <si>
    <t>Method of controlling the cyclotron motion of electron beams with a nonadiabatic magnetic field</t>
  </si>
  <si>
    <t xml:space="preserve">Phys. Rev. Accel. Beams 23, 103502 </t>
  </si>
  <si>
    <t>https://doi.org/10.1103/PhysRevAccelBeams.23.103502</t>
  </si>
  <si>
    <t>The origin of the elements and other implications of gravitational wave detection for nuclear physics</t>
  </si>
  <si>
    <t>4open 2020, 3, 14</t>
  </si>
  <si>
    <t>https://doi.org/10.1051/fopen/2020014</t>
  </si>
  <si>
    <t>https://cds.cern.ch/record/2748796</t>
  </si>
  <si>
    <t>H. Heylen et al.</t>
  </si>
  <si>
    <t>High-resolution laser spectroscopy of 27–32Al</t>
  </si>
  <si>
    <t>Phys. Review C 00, 004300 (2020)</t>
  </si>
  <si>
    <t>arXiv:2010.06918 </t>
  </si>
  <si>
    <t xml:space="preserve"> IS619      SEC-XT03</t>
  </si>
  <si>
    <t>J D Ovejas  </t>
  </si>
  <si>
    <t>J D Ovejas et al </t>
  </si>
  <si>
    <t>Study of the scattering of 15C at energies around the Coulomb barrier</t>
  </si>
  <si>
    <t>J. Phys.: Conf. Ser. 1643 012095</t>
  </si>
  <si>
    <t>https://doi.org/10.1088/1742-6596/1643/1/012095</t>
  </si>
  <si>
    <t>IS547/MINIBALL</t>
  </si>
  <si>
    <t>L Morrison </t>
  </si>
  <si>
    <t>L Morrison et al </t>
  </si>
  <si>
    <t>Dealing with contaminants in Coulomb excitation of radioactive beams</t>
  </si>
  <si>
    <t>J. Phys.: Conf. Ser. 1643 012146</t>
  </si>
  <si>
    <t>https://doi.org/10.1088/1742-6596/1643/1/012146</t>
  </si>
  <si>
    <t>IS633         IDS</t>
  </si>
  <si>
    <t>S Viñals </t>
  </si>
  <si>
    <t>S Viñals et al </t>
  </si>
  <si>
    <t>The experiments to determine the electron capture and β-decay of 8B into the highly excited states of 8Be</t>
  </si>
  <si>
    <t>J. Phys.: Conf. Ser. 1643 012130</t>
  </si>
  <si>
    <t>https://doi.org/10.1088/1742-6596/1643/1/012130</t>
  </si>
  <si>
    <t>IS545           IDS</t>
  </si>
  <si>
    <t>P. Das </t>
  </si>
  <si>
    <t>P. Das et al </t>
  </si>
  <si>
    <t>Study of exotic decay of Cs isotope close to the proton drip line</t>
  </si>
  <si>
    <t>J. Phys.: Conf. Ser. 1643 012127</t>
  </si>
  <si>
    <t>doi:10.1088/1742-6596/1643/1/012127</t>
  </si>
  <si>
    <t>IS588/IDS</t>
  </si>
  <si>
    <t>M. Brunet </t>
  </si>
  <si>
    <t>M. Brunet et al </t>
  </si>
  <si>
    <t>208Po populated through EC/β+ decay</t>
  </si>
  <si>
    <t>J. Phys.: Conf. Ser. 1643 012116</t>
  </si>
  <si>
    <t>https://doi.org/10.1088/1742-6596/1643/1/012116</t>
  </si>
  <si>
    <t>G. Marschick</t>
  </si>
  <si>
    <t>G. Marschick, J. Schell, B. Stöger, J. N. Gonçalves, M. O. Karabasov, D. Zyabkin, A. Welker, M. Escobar C., D. Gärtner, I. Efe, R. A. Santos, J. E. M. Laulainen, and D. C. Lupascu</t>
  </si>
  <si>
    <t>Multiferroic bismuth ferrite: Perturbed angular correlation studies on its ferroic α−β phase transition</t>
  </si>
  <si>
    <t xml:space="preserve">Phys. Rev. B 102, 224110 </t>
  </si>
  <si>
    <t>https://doi.org/10.1103/PhysRevB.102.224110</t>
  </si>
  <si>
    <t>R. D. Harding </t>
  </si>
  <si>
    <t>R. D. Harding et al</t>
  </si>
  <si>
    <t>Magnetic Moments of Short-Lived Nuclei with Part-per-Million Accuracy: Toward Novel Applications of β-Detected NMR in Physics, Chemistry, and Biology</t>
  </si>
  <si>
    <t xml:space="preserve">Phys. Rev. X 10, 041061 </t>
  </si>
  <si>
    <t>https://doi.org/10.1103/PhysRevX.10.041061</t>
  </si>
  <si>
    <t>F. P. Gustafsson</t>
  </si>
  <si>
    <t>F. P. Gustafsson, C. M. Ricketts, M. L. Reitsma, R. F. Garcia Ruiz, S. W. Bai, J. C. Berengut, J. Billowes, C. L. Binnersley, A. Borschevsky, T. E. Cocolios, B. S. Cooper, R. P. de Groote, K. T. Flanagan, Á. Koszorús, G. Neyens, H. A. Perrett, A. R. Vernon, Q. Wang, S. G. Wilkins, and X. F. Yang</t>
  </si>
  <si>
    <t>Tin resonance-ionization schemes for atomic- and nuclear-structure studies</t>
  </si>
  <si>
    <t xml:space="preserve">Phys. Rev. A 102, 052812 </t>
  </si>
  <si>
    <t>https://doi.org/10.1103/PhysRevA.102.052812</t>
  </si>
  <si>
    <t>A. Kanellakopoulos </t>
  </si>
  <si>
    <t>A. Kanellakopoulos et al.</t>
  </si>
  <si>
    <t>Nuclear moments of germanium isotopes near N=40</t>
  </si>
  <si>
    <t xml:space="preserve">Phys. Rev. C 102, 054331 </t>
  </si>
  <si>
    <t>https://doi.org/10.1103/PhysRevC.102.054331</t>
  </si>
  <si>
    <t>https://cds.cern.ch/record/2745097</t>
  </si>
  <si>
    <t>P. Čolović </t>
  </si>
  <si>
    <t>P. Čolović et al.</t>
  </si>
  <si>
    <t>Population of lead isotopes in binary reactions using a 94Rb radioactive beam</t>
  </si>
  <si>
    <t xml:space="preserve">Phys. Rev. C 102, 054609 </t>
  </si>
  <si>
    <t>https://doi.org/10.1103/PhysRevC.102.054609</t>
  </si>
  <si>
    <t>C. Berner</t>
  </si>
  <si>
    <t>C. Berner, L. Werner, R. Gernhäuser, Th. Kröll</t>
  </si>
  <si>
    <t>HI-TREX—A highly integrated transfer setup at REX-(HIE)ISOLDE</t>
  </si>
  <si>
    <t>https://doi.org/10.1016/j.nima.2020.164827</t>
  </si>
  <si>
    <t>R. J. Carroll </t>
  </si>
  <si>
    <t>R. J. Carroll et al.</t>
  </si>
  <si>
    <t>Competition between Allowed and First-Forbidden β Decay: The Case of 208Hg→208Tl</t>
  </si>
  <si>
    <t xml:space="preserve">Phys. Rev. Lett. 125, 192501 </t>
  </si>
  <si>
    <t>https://doi.org/10.1103/PhysRevLett.125.192501</t>
  </si>
  <si>
    <t>L. V. Rodríguez </t>
  </si>
  <si>
    <t>L. V. Rodríguez et al</t>
  </si>
  <si>
    <t>Doubly-magic character of 132Sn studied via electromagnetic moments of 133Sn</t>
  </si>
  <si>
    <t xml:space="preserve">Phys. Rev. C 102, 051301(R) </t>
  </si>
  <si>
    <t>https://doi.org/10.1103/PhysRevC.102.051301</t>
  </si>
  <si>
    <t>L. Morrison </t>
  </si>
  <si>
    <t>L. Morrison et al.</t>
  </si>
  <si>
    <t>Quadrupole deformation of 130Xe measured in a Coulomb-excitation experiment</t>
  </si>
  <si>
    <t>Phys. Rev. C 102, 054304 </t>
  </si>
  <si>
    <t>https://doi.org/10.1103/PhysRevC.102.054304</t>
  </si>
  <si>
    <t>J. G. Cubiss </t>
  </si>
  <si>
    <t>J. G. Cubiss, A.N. Andreyev, A.E. Barzakh, M. Manea, M. Al Monthery, N.A. Althubiti, B. Andel, S. Antalic, D. Atanasov, K. Blaum, T.E. Cocolios, T. Day Goodacre, A. de Roubin, G.J. Farooq-Smith, D.V. Fedorov, V.N. Fedosseev, D.A. Fink, L.P. Gaffney, L. Ghys, R.D. Harding, F. Herfurth, M. Huyse, N. Imai, D.T. Joss, S. Kreim, D. Lunney,| K.M. Lynch, B.A. Marsh, Y. Martinez Palenzuela, P.L. Molkanov, D. Neidherr, G.G. O’Neill, R.D. Page, A. Pastore, M. Rosenbusch, R.E. Rossel, S. Rothe, L. Schweikhard, M.D. Seliverstov, S. Sels, A. Stott, C. Van Beveren, P. Van Duppen, E. Verstraelen, A. Welker, F. Wienholtz, R.N. Wolf, and K. Zuber</t>
  </si>
  <si>
    <t>Laser-assisted decay spectroscopy and mass spectrometry of 178Au</t>
  </si>
  <si>
    <t>Phys. Rev. C 102, 044332</t>
  </si>
  <si>
    <t>https://doi.org/10.1103/PhysRevC.102.044332</t>
  </si>
  <si>
    <t>R. Kern </t>
  </si>
  <si>
    <t>R. Kern et al</t>
  </si>
  <si>
    <t>Restoring the valence-shell stabilization in 140Nd</t>
  </si>
  <si>
    <t xml:space="preserve">Phys. Rev. C 102, 041304(R) </t>
  </si>
  <si>
    <t>https://doi.org/10.1103/PhysRevC.102.041304</t>
  </si>
  <si>
    <t>M. Stryjczyk  </t>
  </si>
  <si>
    <t>M. Stryjczyk et al. </t>
  </si>
  <si>
    <t>Decay studies of the long-lived states in 186Tl</t>
  </si>
  <si>
    <t>Phys. Rev. C 102, 024322 (2020)</t>
  </si>
  <si>
    <t>https://doi.org/10.1103/PhysRevC.102.024322</t>
  </si>
  <si>
    <t>Choudhury, D.</t>
  </si>
  <si>
    <t>Choudhury, D., Lahiri, S., Naskar, N. et al.  </t>
  </si>
  <si>
    <t>Quantification of radioisotopes produced in 1.4 GeV proton irradiated lead–bismuth eutectic targets.</t>
  </si>
  <si>
    <t xml:space="preserve">Eur. Phys. J. A 56, 204 (2020). </t>
  </si>
  <si>
    <t>https://doi.org/10.1140/epja/s10050-020-00191-z</t>
  </si>
  <si>
    <t>R.D. Harding, A.N. Andreyev, A.E. Barzakh, D. Atanasov, J.G. Cubiss, P. Van Duppen, M. Al Monthery, N.A. Althubiti, B. Andel, S. Antalic, K. Blaum, T.E. Cocolios, T. Day Goodacre, A. de Roubin, G.J. Farooq-Smith, D.V. Fedorov, V.N. Fedosseev, D.A. Fink, L.P. Gaffney, L. Ghys, D.T. Joss, F. Herfurth, M. Huyse, N. Imai, S. Kreim, D. Lunney,| K.M. Lynch, V. Manea, B.A. Marsh, Y. Martinez Palenzuela, P.L. Molkanov, D. Neidherr, R.D. Page, A. Pastore, M. Rosenbusch, R.E. Rossel, S. Rothe, L. Schweikhard, M.D. Seliverstov, S. Sels, C. Van Beveren, E. Verstraelen, A. Welker, F. Wienholtz, R.N. Wolf, K. Zuber</t>
  </si>
  <si>
    <t xml:space="preserve">Journal of Applied Physics 128 (2019) 045703 </t>
  </si>
  <si>
    <t>emission channeling, lattice location,  GaN, AlN, alkali metals, alkaline earths</t>
  </si>
  <si>
    <t>J. Benito, L.M. Fraile, A.Korgul, M. Piersa, E. Adamska, A.N. Andreyev, R. Álvarez-Rodríguez, A.E. Barzakh, G. Benzoni, T. Berry, M.J.G. Borge, M. Carmona, K. Chrysalidis, C. Costache, J.G. Cubiss, T. Day Goodacre, H. De Witte, D.V. Fedorov, V.N. Fedosseev, G. Fernández-Martínez, A. Fijałkowska, M. Fila, H. Fynbo, D. Galaviz, P. Galve, M. García-Díez, P.T. Greenlees, R. Grzywacz, L.J. Harkness-Brennan,, C.Henrich, M. Huyse, P. Ibáñez, A. Illana, Z. Janas, J. Jolie, D.S. Judson, V. Karanyonchev, M. Kicińska-Habior, J. Konki, J. Kurcewicz, I. Lazarus, R. Lică, A. López-Montes, M. Lund, H. Mach, M. Madurga, I. Marroquín, B. Marsh, M.C. Martínez, C. Mazzocchi, N. Mărginean, R. Mărginean, K. Miernik, C. Mihai, E. Nácher, A. Negret, B. Olaizola, R.D. Page, S. Paulaskalas, S. Pascu, A. Perea, V. Pucknell, P. Rahkila, C. Raison, E. Rapisarda, J.-M. Régis, K. Rezynkina, F. Rotaru, S. Rothe, D. Sánchez-Parcerisa, V. Sánchez-Tembleque, K. Schomacker, G.S. Simpson, Ch. Sotty, L. Stan, M. Stănoiu, M. Stryjczyk, O. Tengblad, A. Turturica, J.M. Udías, P. Van Duppen, V. Vedia, A. Villa-Abaunza, S. Viñals, W.B. Walters, R. Wadsworth, and N. Warr (IDS Collaboration)</t>
  </si>
  <si>
    <t>IS608</t>
  </si>
  <si>
    <t>B. Andel, A.N. Andreyev, S. Anatalic, M. Al Monthery, A.E. Barzakh, M.L. Bissel, K. Chrysalidis, T.E. Cocolios, J.G. Cubiss,  T. Day Goodacre, N. Dubray, G.J. Farooq-Smith, D.V. Fedorov, V.N. Fedosseev, L.P. Gaffney, R.F. Garcia Ruiz, S. Goriely, C. Granados, R.D. Harding, R. Heinke, S. Hilaire, M. Huyse, J.-F. Lemaître, K.M. Lynch, B.A. Marsh, P. Molkanov, P. Mosat, S. Péru, C. Raison, S. Rothe, C. Seiffert, M.D. Seliverstov, S. Sels, D. Studer, J. Sundberg, P. Van Duppen</t>
  </si>
  <si>
    <t>M. Seliverstov</t>
  </si>
  <si>
    <t>M. Seliverstov, A. Barzakh, R. Ahmed, K. Chrysalidis, T. Day Goodacre, D. Fedorov, V. Fedoseev, C. Granados, B. Marsh, P. Molkanov, V. Panteleev, R. E. Rossel, S. Rothe, S. Wilkins and IS608 Collaboration</t>
  </si>
  <si>
    <t>In-source laser photoionization spectroscopy of Bi isotopes: accuracy of the technique and methods of data analysis</t>
  </si>
  <si>
    <t>Hyperﬁne Interactions (2020) 241:40</t>
  </si>
  <si>
    <t>https://doi.org/10.1007/s10751-020-01710-6</t>
  </si>
  <si>
    <t>Phys. Rev. Lett. 125 (2020) 045301</t>
  </si>
  <si>
    <t>emission channeling, lattice location,  diamond, tin, quantum colour centers</t>
  </si>
  <si>
    <t>A.E. Barzakh, D. Atanasov, A.N. Andreyev, M. Al Monthery, N.A. Althubiti, B. Andel, S. Antalic, K. Blaum, T.E. Cocolios, J.G. Cubiss, P. Van Duppen, T. Day Goodacre, A. de Roubin, G.J. Farooq-Smith, D.V. Fedorov, V.N. Fedosseev, D.A. Fink, L.P. Gaffney, L. Ghys, R.D. Harding, M. Huyse, N. Imai, S. Kreim, D. Lunney,| K.M. Lynch, V. Manea, B.A. Marsh, Y. Martinez Palenzuela, P.L. Molkanov, D. Neidherr, M. Rosenbusch, R.E. Rossel, S. Rothe, L. Schweikhard, M.D. Seliverstov, S. Sels, C. Van Beveren, E. Verstraelen, A. Welker, F. Wienholtz, R.N. Wolf, K. Zuber.</t>
  </si>
  <si>
    <t>YES (CC BY 4.0)</t>
  </si>
  <si>
    <t>D. Leimbach, J. Karls, Y. Guo, R. Ahmed, J. Ballof, L. Bengtsson, F. Boix Pamies, A. Borschevsky, K. Chrysalidis, E. Eliav, D. Fedorov, V. Fedosseev, O. Forstner, N. Galland, R. F. Garcia Ruiz, C. Granados, R. Heinke, K. Johnston, A. Koszorus, U. Köster, M. K. Kristiansson, Y. Liu, B. Marsh, P. Molkanov, L.F. Pašteka, J.P. Ramos, E. Renault, M. Reponen, A. Ringvall-Moberg, R. E. Rossel, D. Studer, A. Vernon, J. Warbinek, J. Welander, K. Wendt, S. Wilkins, D. Hanstorp, S. Rothe</t>
  </si>
  <si>
    <t>IS541         LA1</t>
  </si>
  <si>
    <t>https://cds.cern.ch/record/2715738</t>
  </si>
  <si>
    <t xml:space="preserve">Aspects in Mining &amp; Mineral Science. </t>
  </si>
  <si>
    <t>DOI: 10.31031/AMMS.2020.04.000592</t>
  </si>
  <si>
    <t>A.E. Barzakh, D. Atanasov, A.N. Andreyev, M. Al Monthery, N.A. Althubiti, B. Andel, S. Antalic, K. Blaum, T.E. Cocolios, J.G. Cubiss, P. Van Duppen, T. Day Goodacre, A. de Roubin, Yu.A. Demidov, G.J. Farooq-Smith, D.V. Fedorov, V.N. Fedosseev, D.A. Fink, L.P. Gaffney, L. Ghys, R.D. Harding, D.T. Joss, F. Herfurth, M. Huyse, N. Imai, M.G. Kozlov, S. Kreim, D. Lunney,| K.M. Lynch, V. Manea, B.A. Marsh, Y. Martinez Palenzuela, P.L. Molkanov, D. Neidherr, R.D. Page, M. Rosenbusch, R.E. Rossel, S. Rothe, L. Schweikhard, M.D. Seliverstov, S. Sels, C. Van Beveren, E. Verstraelen, A. Welker, F. Wienholtz, R.N. Wolf, K. Zuber</t>
  </si>
  <si>
    <t>Corinna Henrich</t>
  </si>
  <si>
    <t>Investigation of collectivity in the  neutron-rich 142Xe</t>
  </si>
  <si>
    <t>TU Darmstadt, Germany</t>
  </si>
  <si>
    <t>IS565, IS574, IS592 /ISOLTRAP</t>
  </si>
  <si>
    <t>Jonas Karthein</t>
  </si>
  <si>
    <t>Next-Generation Mass Spectrometry of Exotic Isotopes and Isomers</t>
  </si>
  <si>
    <t>CERN-THESIS-2020-032</t>
  </si>
  <si>
    <t>https://archiv.ub.uni-heidelberg.de/volltextserver/28325/</t>
  </si>
  <si>
    <t>https://cds.cern.ch/record/2718004?ln=de</t>
  </si>
  <si>
    <t>Beschleuniger-Massenspektrometrie, Penning-Falle, Betazerfall, CKM-Matrix, Isomer</t>
  </si>
  <si>
    <t>Heidelberg University</t>
  </si>
  <si>
    <t>Jakob Welander</t>
  </si>
  <si>
    <t>CERN-THESIS-2020-255</t>
  </si>
  <si>
    <t>Gothenburg University</t>
  </si>
  <si>
    <t>IS654</t>
  </si>
  <si>
    <t>Christian Berner</t>
  </si>
  <si>
    <t>Development of the compact, high resolution particle detection system HI-TREX</t>
  </si>
  <si>
    <t>mediaTUM - Publikationsserver</t>
  </si>
  <si>
    <t>Technische Universität München</t>
  </si>
  <si>
    <t>Dmitry Zyabkin</t>
  </si>
  <si>
    <t>Defect Complexes Interplay and its Influence on the Hyperfine Structure of Hydrogenated TiO2</t>
  </si>
  <si>
    <t>CERN-THESIS-2020-085</t>
  </si>
  <si>
    <t>https://www.db-thueringen.de/servlets/MCRFileNodeServlet/dbt_derivate_00050621/ilm1-2020000283.pdf</t>
  </si>
  <si>
    <t>https://cds.cern.ch/record/2725824</t>
  </si>
  <si>
    <t>Mossbauer, Hydrogenation, Semiconductors, Emil</t>
  </si>
  <si>
    <t>Technische Universität Ilmenau</t>
  </si>
  <si>
    <t>IS6262/ IS627</t>
  </si>
  <si>
    <t>Daniel Gaertner</t>
  </si>
  <si>
    <t>Atomic Transport in High-Entropy Alloys: Diffusion Kinetics in Equiatomic Single- and Bi-crystals and in Pseudo-Binary Couples</t>
  </si>
  <si>
    <t>Radiotracer diffusion,
High-Entropy Alloys,
Cantor Alloys</t>
  </si>
  <si>
    <t>Westfälische Wilhelms-Universität Münster</t>
  </si>
  <si>
    <t>EC-SLI</t>
  </si>
  <si>
    <t>E.D. Bosne</t>
  </si>
  <si>
    <t>Emission channeling lattice location studies in semiconductors using highly pixellated TimePix detectors</t>
  </si>
  <si>
    <t>CERN-THESIS-2020-239</t>
  </si>
  <si>
    <t>http://cds.cern.ch/record/2748141</t>
  </si>
  <si>
    <t>emission channeling, lattice location, Timepix position-sensitive detector, fit routines</t>
  </si>
  <si>
    <t>Instituto Superior Técnico, Universidade de Lisboa</t>
  </si>
  <si>
    <t>Stegemann, Simo</t>
  </si>
  <si>
    <t>Production of mass separated 11C beams for PET-aided hadron therapy</t>
  </si>
  <si>
    <t>CERN-THESIS-2020-257</t>
  </si>
  <si>
    <t>https://lirias2.kuleuven.be/viewobject.html?cid=1&amp;id=3097092</t>
  </si>
  <si>
    <t>target material</t>
  </si>
  <si>
    <t xml:space="preserve">Maria J.G. Borge, Richard Catherall, Valentin Fedosseev, Gerda Neyens </t>
  </si>
  <si>
    <t>Editorial of the Proceedings of the XVIIIth International Conference on Electromagnetic Isotope Separators and Related Topics (EMIS 2018)</t>
  </si>
  <si>
    <t xml:space="preserve">Nuclear Inst. and Methods in Physics Research B 463 (2020) 101  </t>
  </si>
  <si>
    <t>https://doi.org/10.1016/j.nimb.2019.11.043</t>
  </si>
  <si>
    <t>Dziubinska-kühn, K.</t>
  </si>
  <si>
    <t>Dziubinska-kühn, K.; Croese, J.; Pupier, M.; Matysik, J.; Viger-gravel, J.; Karg, B.;  Kowalska, M.</t>
  </si>
  <si>
    <t>Structural analysis of water in ionic liquid domains - a low pressure study</t>
  </si>
  <si>
    <t>Journal of Molecular Liquids</t>
  </si>
  <si>
    <t>10.1016/j.molliq.2021.116447</t>
  </si>
  <si>
    <t>Kowalska M</t>
  </si>
  <si>
    <t>Kowaslka M, Neyens G</t>
  </si>
  <si>
    <t>A dedicated laser-polzarization line at ISOLDE</t>
  </si>
  <si>
    <t>Nuclear Physics News v31:2, 14-18 (2021)</t>
  </si>
  <si>
    <t xml:space="preserve">10.1080/10619127.2021.1881365 </t>
  </si>
  <si>
    <t>yes (gold)</t>
  </si>
  <si>
    <t>V. Lagaki</t>
  </si>
  <si>
    <t xml:space="preserve">V. Lagaki, H. Heylen, I. Belosevic, P. Fischer, C. Kanitz, S. Lechner, F.M. Maier, W. Nörtershäuser, P. Plattner, M. Rosenbusch, S. Sels, L. Schweikhard, M. Vilen, F. Wienholtz, R.N. Wolf, S. Malbrunot-Ettenauer </t>
  </si>
  <si>
    <t>An accuracy benchmark of the MIRACLS apparatus: Conventional, single-passage collinear laser spectroscopy inside a MR-ToF device</t>
  </si>
  <si>
    <t>Nucl.Instrum. Meth. A, Vol 1014 (2021) 165663,</t>
  </si>
  <si>
    <t>10.1016/j.nima.2021.165663</t>
  </si>
  <si>
    <t>Gold</t>
  </si>
  <si>
    <t>S. Malbrunot-Ettenauer, S. Kaufmann</t>
  </si>
  <si>
    <t>S. Malbrunot-Ettenauer, S. Kaufmann, S. Bacca, C. Barbieri, J. Billowes, M. L. Bissell, K. Blaum, B. Cheal, T. Duguet, R. F. Garcia Ruiz, W. Gins, C. Gorges, G. Hagen, H. Heylen, J. D. Holt, G. R. Jansen, A. Kanellakopoulos, M. Kortelainen, T. Miyagi, P. Navrátil, W. Nazarewicz, R. Neugart, G. Neyens, W. Nörtershäuser, S. J. Novario, T. Papenbrock, T. Ratajczyk, P.-G. Reinhard, L. V. Rodríguez, R. Sánchez, S. Sailer, A. Schwenk, J. Simonis, V. Somà, S. R. Stroberg, L. Wehner, C. Wraith, L. Xie, Z. Y. Xu, X. F. Yang, and D. T. Yordanov</t>
  </si>
  <si>
    <r>
      <t>Nuclear Charge Radii of the Nickel Isotopes </t>
    </r>
    <r>
      <rPr>
        <vertAlign val="superscript"/>
        <sz val="8"/>
        <rFont val="MS Sans serif"/>
      </rPr>
      <t>58-68,70</t>
    </r>
    <r>
      <rPr>
        <sz val="8"/>
        <rFont val="MS Sans serif"/>
      </rPr>
      <t>Ni</t>
    </r>
  </si>
  <si>
    <t> Phys. Rev. Lett.</t>
  </si>
  <si>
    <t>10.1103/PhysRevLett.128.022502</t>
  </si>
  <si>
    <t>Berner, C</t>
  </si>
  <si>
    <t>Berner, C; Werner, L; Gernhauser, R; Kroll, T</t>
  </si>
  <si>
    <t>HI-TREX-A highly integrated transfer setup at REX-(HIE)ISOLDE</t>
  </si>
  <si>
    <t>NUCLEAR INSTRUMENTS &amp; METHODS IN PHYSICS RESEARCH SECTION A-ACCELERATORS SPECTROMETERS DETECTORS AND ASSOCIATED EQUIPMENT</t>
  </si>
  <si>
    <t>10.1016/j.nima.2020.164827</t>
  </si>
  <si>
    <t>Gaertner, D</t>
  </si>
  <si>
    <t>Gaertner, D; Belkacemi, L; Esin, V A; Jomard, F; Fedotov, A A; Schell, J; Osinskaya, Y V; Pokoev, A V; Duhamel, C; Paul, A; Divinski, S V</t>
  </si>
  <si>
    <t>Techniques of Tracer Diffusion Measurements in Metals, Allouys and Compounds</t>
  </si>
  <si>
    <t>Diffusion Foundations</t>
  </si>
  <si>
    <t>10.4028/www.scientific.net/DF.29.31</t>
  </si>
  <si>
    <t>Tracer Diffusion, Point Defects, Experimental Techniques, Secondary-Ion-Mass-Spectroscopy (SIMS), X-Ray Diffraction (XRD), Pure Metals, Multi-Component Alloys</t>
  </si>
  <si>
    <t>Hellgartner, S</t>
  </si>
  <si>
    <t>D. Muecher, K. Wimmer, V. Bildstein, J. L. Egido, R. Gernhaeuser, R. Kruecken, A. K. Nowak, M. Zielinska, C. Bauer, M. L. L. Benito, S. Bottoni,. De Witte, J. Elseviers, D. Fedorov, F. Flavigny, A. Illana, M. Klintefjord, T. Kroell, R. Lutter, B. Marsh, R. Orlandi, J. Pakarinen, R. Raabe, E. Rapisarda, S. Reichert, P. Reiter, M. Scheck, M. Seidlitz, B. Siebeck, E. Siesling, T. Steinbach, T. Stora, M. Vermeulen, D. Voulot, N. Warr, F. J. C.Wenander </t>
  </si>
  <si>
    <t xml:space="preserve">Nuclear deformation and triaxiality in Zn-72 </t>
  </si>
  <si>
    <t xml:space="preserve">Phys Lett B </t>
  </si>
  <si>
    <t>submitted</t>
  </si>
  <si>
    <t>Algora, A</t>
  </si>
  <si>
    <t>Algora, A; Ganioglu, E; Sarriguren, P; Guadilla, V; Fraile, LM; Nacher, E; Rubio, B; Tain, JL; Agramunt, J; Gelletly, W; Briz, JA; Cakirli, RB; Fallot, M; Jordan, D; Halasz, Z; Kuti, I; Montaner, A; Onillon, A; Orrigo, SEA; Cerdan, AP; Rice, S; Vedia, V; Valencia, E</t>
  </si>
  <si>
    <t>Total absorption gamma-ray spectroscopy study of the beta-decay of Hg-186</t>
  </si>
  <si>
    <t>PHYSICS LETTERS B</t>
  </si>
  <si>
    <t>10.1016/j.physletb.2021.136438</t>
  </si>
  <si>
    <t>Udrescu, SM</t>
  </si>
  <si>
    <t>Udrescu, SM; Brinson, AJ; Ruiz, RFG; Gaul, K; Berger, R; Billowes, J; Binnersley, CL; Bissell, ML; Breier, AA; Chrysalidis, K; Cocolios, TE; Cooper, BS; Flanagan, KT; Giesen, TF; de Groote, RP; Franchoo, S; Gustafsson, FP; Isaev, TA; Koszorus, A; Neyens, G; Perrett, HA; Ricketts, CM; Rothe, S; Vernon, AR; Wendt, KDA; Wienholtz, F; Wilkins, SG; Yang, XF</t>
  </si>
  <si>
    <t>Isotope Shifts of Radium Monofluoride Molecules</t>
  </si>
  <si>
    <t>PHYSICAL REVIEW LETTERS</t>
  </si>
  <si>
    <t>10.1103/PhysRevLett.127.033001</t>
  </si>
  <si>
    <t>Haas, H</t>
  </si>
  <si>
    <t>Haas, H; Roder, J; Correia, JG; Schell, J; Fenta, AS; Vianden, R; Larsen, EMH; Aggelund, PA; Fromsejer, R; Hemmingsen, LBS; Sauer, SPA; Lupascu, DC; Amaral, VS</t>
  </si>
  <si>
    <t>Free Molecule Studies by Perturbed gamma-gamma Angular Correlation: A New Path to Accurate Nuclear Quadrupole Moments</t>
  </si>
  <si>
    <t>PHYSICAL REVIEW LETTERS, Vol 126</t>
  </si>
  <si>
    <t>10.1103/PhysRevLett.126.103001</t>
  </si>
  <si>
    <t>Jancso, A</t>
  </si>
  <si>
    <t>Jancso, A; Correia, JG; Balogh, RK; Schell, J; Jensen, ML; Szunyogh, D; Thulstrup, PW; Hemmingsen, L</t>
  </si>
  <si>
    <t>A reference compound for Hg-199m perturbed angular correlation of gamma-rays spectroscopy</t>
  </si>
  <si>
    <t>10.1016/j.nima.2021.165154</t>
  </si>
  <si>
    <t>Strohm, A</t>
  </si>
  <si>
    <t>Strohm, A; Voss, T; Frank, W; Laitinen, P; Raisanen, J</t>
  </si>
  <si>
    <t>Self-diffusion of Ge-71 and Si-31 in Si -Ge alloys</t>
  </si>
  <si>
    <t>INTERNATIONAL JOURNAL OF MATERIALS RESEARCH</t>
  </si>
  <si>
    <t>10.3139/ijmr-2002-0124</t>
  </si>
  <si>
    <t>Lechner, S</t>
  </si>
  <si>
    <t>Lechner, S; Xu, ZY; Bissell, ML; Blaum, K; Cheal, B; De Gregorio, G; Devlin, CS; Ruiz, RFG; Gargano, A; Heylen, H; Imgram, P; Kanellakopoulos, A; Koszorus, A; Malbrunot-Ettenauer, S; Neugart, R; Neyens, G; Nortershauser, W; Plattner, P; Rodriguez, LV; Yang, XF; Yordanov, DT</t>
  </si>
  <si>
    <t>Probing the single-particle behavior above Sn-132 via electromagnetic moments of Sb-133,Sb-134 and N=82 isotones</t>
  </si>
  <si>
    <t>PHYSICAL REVIEW C</t>
  </si>
  <si>
    <t>10.1103/PhysRevC.104.014302</t>
  </si>
  <si>
    <t>Yes(Gold)</t>
  </si>
  <si>
    <t>Olaizola, B</t>
  </si>
  <si>
    <t>Olaizola, B; Babu, A; Umashankar, R; Garnsworthy, AB; Ball, GC; Bildstein, V; Bowry, M; Burbadge, C; Cabellero-Folch, R; Dillmann, I; Diaz-Varela, A; Dunlop, R; Estrade, A; Garrett, PE; Hackman, G; MacLean, AD; Measures, J; Pearson, CJ; Shaw, B; Southall, D; Svensson, CE; Turko, J; Whitmore, K; Zidar, T</t>
  </si>
  <si>
    <t>Ba-145 and La-145,La-146 structure from lifetime measurements</t>
  </si>
  <si>
    <t>10.1103/PhysRevC.104.034307</t>
  </si>
  <si>
    <t>Karthein, J</t>
  </si>
  <si>
    <t>Karthein, J; Atanasov, D; Blaum, K; Lunney, D; Manea, V; Mougeot, M</t>
  </si>
  <si>
    <t>Analysis methods and code for very high-precision mass measurements of unstable isotopes</t>
  </si>
  <si>
    <t>COMPUTER PHYSICS COMMUNICATIONS</t>
  </si>
  <si>
    <t>10.1016/j.cpc.2021.108070</t>
  </si>
  <si>
    <t>Yes (Gold (?))</t>
  </si>
  <si>
    <t>http://cds.cern.ch/record/2754085/files/2102.10413.pdf</t>
  </si>
  <si>
    <t>mass spectrometry, ion traps, data analysis, phase-imagin ion-cyclotron-resonance technique</t>
  </si>
  <si>
    <t>Lagaki, V</t>
  </si>
  <si>
    <t>Lagaki, V; Heylen, H; Belosevic, I; Fischer, P; Kanitz, C; Lechner, S; Maier, FM; Nortershauser, W; Plattner, P; Rosenbusch, M; Sels, S; Schweikhard, L; Vilen, M; Wienholtz, F; Wolf, RN; Malbrunot-Ettenauer, S</t>
  </si>
  <si>
    <t>Kumar, A</t>
  </si>
  <si>
    <t>Kumar, A; Srivastava, PC</t>
  </si>
  <si>
    <t>Shell-model description for the first-forbidden beta(-) decay of (207) Hg into the one-proton-hole nucleus Tl-207</t>
  </si>
  <si>
    <t>NUCLEAR PHYSICS A</t>
  </si>
  <si>
    <t>10.1016/j.nuclphysa.2021.122255</t>
  </si>
  <si>
    <t>Poleshchuk, O</t>
  </si>
  <si>
    <t>The SpecMAT active target</t>
  </si>
  <si>
    <t>10.1016/j.nima.2021.165765</t>
  </si>
  <si>
    <t>Goodacre, TD</t>
  </si>
  <si>
    <t>Goodacre, TD; Afanasjev, AV; Barzakh, AE; Nies, L; Marsh, BA; Sels, S; Perera, UC; Ring, P; Wienholtz, F; Andreyev, AN; Van Duppen, P; Althubiti, NA; Andel, B; Atanasov, D; Augusto, RS; Billowes, J; Blaum, K; Cocolios, TE; Cubiss, JG; Farooq-Smith, GJ; Fedorov, DV; Fedosseev, VN; Flanagan, KT; Gaffney, LP; Ghys, L; Gottberg, A; Huyse, M; Kreim, S; Kunz, P; Lunney, D; Lynch, KM; Manea, V; Palenzuela, YM; Medonca, TM; Molkanov, PL; Mougeot, M; Ramos, JP; Rosenbusch, M; Rossel, RE; Rothe, S; Schweikhard, L; Seliverstov, MD; Spagnoletti, P; Van Beveren, C; Veinhard, M; Verstraelen, E; Welker, A; Wendt, K; Wolf, RN; Zadvornaya, A; Zuber, K</t>
  </si>
  <si>
    <t>Charge radii, moments, and masses of mercury isotopes across the N=126 shell closure</t>
  </si>
  <si>
    <t>PHYSICAL REVIEW C, Vol 104</t>
  </si>
  <si>
    <t>10.1103/PhysRevC.104.054322</t>
  </si>
  <si>
    <t>https://cds.cern.ch/record/2792360/files/2111.10468.pdf</t>
  </si>
  <si>
    <t>nuclear structure, ion-source laser spectroscopy, hyperfinestructure, masses</t>
  </si>
  <si>
    <t>Piersa-Silkowska, M</t>
  </si>
  <si>
    <t>Piersa-Silkowska, M; Korgul, A; Benito, J; Fraile, LM; Adamska, E; Andreyev, AN; Alvarez-Rodriguez, R; Barzakh, AE; Benzoni, G; Berry, T; Borge, MJG; Carmona, M; Chrysalidis, K; Correia, JG; Costache, C; Cubiss, JG; Goodacre, TD; De Witte, H; Fedorov, DV; Fedosseev, VN; Fernandez-Martinez, G; Fijalkowska, A; Fynbo, H; Galaviz, D; Galve, P; Garcia-Diez, M; Greenlees, PT; Grzywacz, R; Harkness-Brennan, LJ; Henrich, C; Huyse, M; Ibanez, P; Illana, A; Janas, Z; Johnston, K; Jolie, J; Judson, DS; Karanyonchev, V; Kicinska-Habior, M; Konki, J; Koszuk, L; Kurcewicz, J; Lazarus, I; Lica, R; Lopez-Montes, A; Mach, H; Madurga, M; Marroquin, I; Marsh, B; Martinez, MC; Mazzocchi, C; Miernik, K; Mihai, C; Marginean, N; Marginean, R; Negret, A; Nacher, E; Ojala, J; Olaizola, B; Page, RD; Pakarinen, J; Pascu, S; Paulauskas, SV; Perea, A; Pucknell, V; Rahkila, P; Raison, C; Rapisarda, E; Rezynkina, K; Rotaru, F; Rothe, S; Rykaczewski, KP; Regis, JM; Schomacker, K; Silkowski, M; Simpson, G; Sotty, C; Stan, L; Stanoiu, M; Stryjczyk, M; Sanchez-Parcerisa, D; Sanchez-Tembleque, V; Tengblad, O; Turturica, A; Udias, JM; Van Duppen, P; Vedia, V; Villa, A; Vinals, S; Wadsworth, R; Walters, WB; Warr, N; Wilkins, SG</t>
  </si>
  <si>
    <t>First beta-decay spectroscopy of In-135 and new beta-decay branches of In-134</t>
  </si>
  <si>
    <t>PHYSICAL REVIEW C, Vol 101</t>
  </si>
  <si>
    <t>10.1103/PhysRevC.104.044328</t>
  </si>
  <si>
    <t>Kroll, E</t>
  </si>
  <si>
    <t>Kroll, E; Vadala, M; Schell, J; Stegemann, S; Ballof, J; Rothe, S; Lupascu, DC</t>
  </si>
  <si>
    <t>Yttrium Oxide Freeze-Casts: Target Materials for Radioactive Ion Beams</t>
  </si>
  <si>
    <t>MATERIALS, Vol 14</t>
  </si>
  <si>
    <t>10.3390/ma14112864</t>
  </si>
  <si>
    <t>Barzakh, A</t>
  </si>
  <si>
    <t>Barzakh, A; Andreyev, AN; Raison, C; Cubiss, JG; Van Duppen, P; Peru, S; Hilaire, S; Goriely, S; Andel, B; Antalic, S; Al Monthery, M; Berengut, JC; Bieron, J; Bissell, ML; Borschevsky, A; Chrysalidis, K; Cocolios, TE; Goodacre, TD; Dognon, JP; Elantkowska, M; Eliav, E; Farooq-Smith, GJ; Fedorov, DV; Fedosseev, VN; Gaffney, LP; Ruiz, RFG; Godefroid, M; Granados, C; Harding, RD; Heinke, R; Huyse, M; Karls, J; Larmonier, P; Li, JG; Lynch, KM; Maison, DE; Marsh, BA; Molkanov, P; Mosat, P; Oleynichenko, AV; Panteleev, V; Pyykko, P; Reitsma, ML; Rezynkina, K; Rossel, RE; Rothe, S; Ruczkowski, J; Schiffmann, S; Seiffert, C; Seliverstov, MD; Sels, S; Skripnikov, LV; Stryjczyk, M; Studer, D; Verlinde, M; Wilman, S; Zaitsevskii, AV</t>
  </si>
  <si>
    <t>Large Shape Staggering in Neutron-Deficient Bi Isotopes</t>
  </si>
  <si>
    <t>PHYSICAL REVIEW LETTERS, Vol 127</t>
  </si>
  <si>
    <t>10.1103/PhysRevLett.127.192501</t>
  </si>
  <si>
    <t>Harding, RD</t>
  </si>
  <si>
    <t>Harding, RD; Andreyev, AN; Barzakh, AE; Cubiss, JG; Van Duppen, P; Al Monthery, M; Althubiti, NA; Andel, B; Antalic, S; Cocolios, TE; Goodacre, TD; Dockx, K; Farooq-Smith, GJ; Fedorov, DV; Fedosseev, VN; Fink, DA; Gaffney, LP; Ghys, L; Johnson, JD; Joss, DT; Huyse, M; Imai, N; Lynch, KM; Marsh, BA; Palenzuela, YM; Molkanov, PL; O'Neill, GG; Page, RD; Rossel, RE; Rothe, S; Seliverstov, MD; Sels, S; Van Beveren, C; Verstraelen, E</t>
  </si>
  <si>
    <t>Laser-assisted nuclear decay spectroscopy of Au-176,Au-177,Au-179</t>
  </si>
  <si>
    <t>10.1103/PhysRevC.104.024326</t>
  </si>
  <si>
    <t>MacGregor, PT</t>
  </si>
  <si>
    <t>MacGregor, PT; Sharp, DK; Freeman, SJ; Hoffman, CR; Kay, BP; Tang, TL; Gaffney, LP; Baader, EF; Borge, MJG; Butler, PA; Catford, WN; Cropper, BD; de Angelis, G; Konki, J; Kroll, T; Labiche, M; Lazarus, IH; Lubna, RS; Martel, I; McNeel, DG; Page, RD; Poleshchuk, O; Raabe, R; Recchia, F; Yang, J</t>
  </si>
  <si>
    <t>Evolution of single-particle structure near the N=20 island of inversion</t>
  </si>
  <si>
    <t>10.1103/PhysRevC.104.L051301</t>
  </si>
  <si>
    <t>Sekal, S</t>
  </si>
  <si>
    <t>Sekal, S; Fraile, LM; Lica, R; Borge, MJG; Walters, WB; Aprahamian, A; Benchouk, C; Bernards, C; Briz, JA; Bucher, B; Chiara, CJ; Dlouhy, Z; Gheorghe, I; Ghita, DG; Hoff, P; Jolie, J; Koster, U; Kurcewicz, W; Mach, H; Marginean, N; Marginean, R; Meliani, Z; Olaizola, B; Paziy, V; Regis, JM; Rudigier, M; Sava, T; Simpson, GS; Stanoiu, M; Stroe, L</t>
  </si>
  <si>
    <t>Low-spin states in Ge-80 populated in the beta decay of the Ga-80 3(-) isomer</t>
  </si>
  <si>
    <t>10.1103/PhysRevC.104.024317</t>
  </si>
  <si>
    <t>Andel, B</t>
  </si>
  <si>
    <t>Andel, B; Van Duppen, P; Andreyev, AN; Blazhev, A; Grawe, H; Lica, R; Naidja, H; Stryjczyk, M; Algora, A; Antalic, S; Barzakh, A; Benito, J; Benzoni, G; Berry, T; Borge, MJG; Chrysalidis, K; Clisu, C; Costache, C; Cubiss, JG; De Witte, H; Fedorov, DV; Fedosseev, VN; Fraile, LM; Fynbo, HOU; Greenlees, PT; Harkness-Brennan, LJ; Huyse, M; Illana, A; Jolie, J; Judson, DS; Konki, J; Lazarus, I; Madurga, M; Marginean, N; Marginean, R; Mihai, C; Marsh, BA; Molkanov, P; Mosat, P; Murias, JR; Nacher, E; Negret, A; Page, RD; Pascu, S; Perea, A; Pucknell, V; Rahkila, P; Rapisarda, E; Rezynkina, K; Sanchez-Tembleque, V; Schomacker, K; Seliverstov, MD; Sotty, C; Stan, L; Surder, C; Tengblad, O; Vedia, V; Vinals, S; Wadsworth, R; Warr, N</t>
  </si>
  <si>
    <t>New beta-decaying state in Bi-214</t>
  </si>
  <si>
    <t>10.1103/PhysRevC.104.054301</t>
  </si>
  <si>
    <t>Warren, S</t>
  </si>
  <si>
    <t>Warren, S; Giles, T</t>
  </si>
  <si>
    <t>Radio-frequency waveform investigation for ion transport within the RFQcb at ISOLDE's Offline 2 facility</t>
  </si>
  <si>
    <t>JOURNAL OF INSTRUMENTATION, Vol. 16</t>
  </si>
  <si>
    <t>10.1088/1748-0221/16/07/P07058</t>
  </si>
  <si>
    <t>Croese, J</t>
  </si>
  <si>
    <t>Croese, J; Baranowski, M; Bissell, ML; Dziubinska-Kuhn, KM; Gins, W; Harding, RD; Jolivet, RB; Kanellakopoulos, A; Karg, B; Kulesz, K; Flores, MM; Neyens, G; Pallada, S; Pietrzyk, R; Pomorski, M; Wagenknecht, P; Zakoucky, D; Kowalska, M</t>
  </si>
  <si>
    <t>High-accuracy liquid-sample beta-NMR setup at ISOLDE</t>
  </si>
  <si>
    <t>10.1016/j.nima.2021.165862</t>
  </si>
  <si>
    <t>Gunnlaugsson, H.P., Masenda, H., Mølholt, T.E., Bharuth-Ram, K., Ólafsson, S., Johnston, K., Schell, J., Gislason, H.P., Krastev, P.B., Mantovan, R., Naidoo, D., Qi, B., Unzueta, I.</t>
  </si>
  <si>
    <t>Annealing studies combined with low temperature emission Mössbauer spectroscopy of short-lived parent isotopes: Determination of local Debye-Waller factors</t>
  </si>
  <si>
    <t>Review of Scientific Instruments, 92 (1), art. no. 013901, .</t>
  </si>
  <si>
    <t>DOI: 10.1063/5.0020951</t>
  </si>
  <si>
    <t>YES(Gold)</t>
  </si>
  <si>
    <t>Fenta, A.S.</t>
  </si>
  <si>
    <t>Fenta, A.S., Amorim, C.O., Gonçalves, J.N., Fortunato, N., Barbosa, M.B., Araujo, J.P., Houssa, M., Cottenier, S., van Bael, M.J., Correia, J.G., Amaral, V.S., Pereira, L.M.C.</t>
  </si>
  <si>
    <t xml:space="preserve">JPhys Materials, 4 (1), art. no. 015002, </t>
  </si>
  <si>
    <t>DOI: 10.1088/2515-7639/abc31c</t>
  </si>
  <si>
    <t>Stegemann, S.</t>
  </si>
  <si>
    <t>Stegemann, S., Ballof, J., Cocolios, T.E., Correia, J.-G., Dockx, K., Poleshchuk, O., Ramos, J.P., Schell, J., Stora, T., Vleugels, J.</t>
  </si>
  <si>
    <t>A porous hexagonal boron nitride powder compact for the production and release of radioactive 11C</t>
  </si>
  <si>
    <t xml:space="preserve">Journal of the European Ceramic Society, 41 (7), pp. 4086-4097. </t>
  </si>
  <si>
    <t>DOI: 10.1016/j.jeurceramsoc.2020.12.029</t>
  </si>
  <si>
    <t>Fenta, A.S., Amorim, C.O., Gonçalves, J.N., Fortunato, N., Barbosa, M.B., Cottenier, S., Correia, J.G., Pereira, L.M.C., Amaral, V.S.</t>
  </si>
  <si>
    <t>The electric field gradient as a signature of the binding and the local structure of adatoms on graphene</t>
  </si>
  <si>
    <t xml:space="preserve">Applied Physics A: Materials Science and Processing, 127 (8), art. no. 573, </t>
  </si>
  <si>
    <t>Reponen, M.</t>
  </si>
  <si>
    <t>Reponen, M., de Groote, R.P., Al Ayoubi, L., Beliuskina, O., Bissell, M.L., Campbell, P., Cañete, L., Cheal, B., Chrysalidis, K., Delafosse, C., de Roubin, A., Devlin, C.S., Eronen, T., Garcia Ruiz, R.F., Geldhof, S., Gins, W., Hukkanen, M., Imgram, P., Kankainen, A., Kortelainen, M., Koszorús, Á., Kujanpää, S., Mathieson, R., Nesterenko, D.A., Pohjalainen, I., Vilén, M., Zadvornaya, A., Moore, I.D.</t>
  </si>
  <si>
    <t>Evidence of a sudden increase in the nuclear size of proton-rich silver-96</t>
  </si>
  <si>
    <t>Nature Communications, 12 (1), art. no. 4596, . Cited 1 time.</t>
  </si>
  <si>
    <t>DOI: 10.1038/s41467-021-24888-x</t>
  </si>
  <si>
    <t>Isaev, T.A.</t>
  </si>
  <si>
    <t>Isaev, T.A., Wilkins, S.G., Athanasakis-Kaklamanakis, M.</t>
  </si>
  <si>
    <t>On the feasibility of rovibrational laser cooling of radioactive raf+ and rah+ cations</t>
  </si>
  <si>
    <t>Atoms, 9 (4), art. no. 101</t>
  </si>
  <si>
    <t>DOI: 10.3390/atoms9040101</t>
  </si>
  <si>
    <t>IS616</t>
  </si>
  <si>
    <t>R. Sparta'</t>
  </si>
  <si>
    <t>R. Spartà,. Di Pietro, P. Figuera, O. Tengbla, A.M. MoroI. Marte, J.P. Fernández-García,Jin Lei, L. Acosta, M.J. Borge, G. Bruni, J. Cederkäll, T. Davinson, J.D. Ovejas, L.M. Fraile, D. Galaviz, J. Halkjaer Jensen, B. Jonson, M. LaCognata, A. Perea, A.M. Sánchez-Benítez, N. Soic, S. Viñals</t>
  </si>
  <si>
    <t>Proton halo effect in the 8B+64Zn collision around the Coulomb barrier</t>
  </si>
  <si>
    <t>https://doi.org/10.1016/j.physletb.2021.136477</t>
  </si>
  <si>
    <t>YES(green)</t>
  </si>
  <si>
    <t>Halo nucleai, elastic scattering,breakup</t>
  </si>
  <si>
    <t>M. Brunet</t>
  </si>
  <si>
    <t>M Brunet, Zs Podolyák, TA Berry, BA Brown, RJ Carroll, R Lica, Ch Sotty, AN Andreyev, MJG Borge, JG Cubiss, LM Fraile, HOU Fynbo, E Gamba, P Greenlees, LJ Harkness-Brennan, M Huyse, DS Judson, J Konki, J Kurcewicz, I Lazarus, M Madurga, N Marginean, R Marginean, I Marroquin, C Mihai, E Nacher, A Negret, S Pascu, RD Page, A Perea, Jindaratsamee Phrompao, M Piersa, V Pucknell, P Rahkila, E Rapisarda, PATRICK HENRY Regan, F Rotaru, M Rudigier, CM Shand, R Shearman, EC Simpson, T Stora, O Tengblad, P Van Duppen, V Vedia, S Vinals, R Wadsworth, N Warr, H De Witte</t>
  </si>
  <si>
    <t>Competition between allowed and first-forbidden  decays of  and expansion of the  level scheme</t>
  </si>
  <si>
    <t>M. Brunet et al., Phys. Rev C 103, 054327 (2021)</t>
  </si>
  <si>
    <t>https://doi.org/10.1103/PhysRevC.103.054327</t>
  </si>
  <si>
    <t>YES(Green)</t>
  </si>
  <si>
    <t>https://cds.cern.ch/record/2773263?ln=en</t>
  </si>
  <si>
    <t>Beta decay</t>
  </si>
  <si>
    <t>Agi Koszorus</t>
  </si>
  <si>
    <t>Á. Koszorús, X. F. Yang, W. G. Jiang, S. J. Novario, S. W. Bai, J. Billowes, C. L. Binnersley, M. L. Bissell, T. E. Cocolios, B. S. Cooper, R. P. de Groote, A. Ekström, K. T. Flanagan, C. Forssén, S. Franchoo, R. F. Garcia Ruiz, F. P. Gustafsson, G. Hagen, G. R. Jansen, A. Kanellakopoulos, M. Kortelainen, W. Nazarewicz, G. Neyens, T. Papenbrock, P.-G. Reinhard, C. M. Ricketts, B. K. Sahoo, A. R. Vernon and S. G. Wilkins</t>
  </si>
  <si>
    <t>Charge radii of exotic potassium isotopes challenge nuclear theory and the magic character of N=32</t>
  </si>
  <si>
    <t>Nature Physics 17 (2021) 439-443</t>
  </si>
  <si>
    <t>https://doi.org/10.1038/s41567-020-01136-5</t>
  </si>
  <si>
    <t>https://cds.cern.ch/record/2748052?ln=en</t>
  </si>
  <si>
    <t>laser spectroscopy, nuclear shape, density funcitonal theory, ab initio theory</t>
  </si>
  <si>
    <t>U. Wahl, J.G. Correia, A.R.G. Costa, E. David-Bosne, T.A.L. Lima, G. Lippertz, A. Vantomme, M.R. da Silva, M.J. Kappers, L.M.C. Pereira</t>
  </si>
  <si>
    <t>Lattice location studies of the amphoteric nature of implanted Mg in GaN</t>
  </si>
  <si>
    <t>Advanced Electronic Materials 7, 2100345 (2021)</t>
  </si>
  <si>
    <t>https://doi.org/10.1002/aelm.202100345</t>
  </si>
  <si>
    <t>http://cds.cern.ch/record/2774736</t>
  </si>
  <si>
    <t>M. Mougeot, D. Atanasov, J. Karthein, R. N. Wolf, P. Ascher, K. Blaum,K. Chrysalidis, G. Hagen, J.D. Holt, W.J. Huang, G.R. Jansen, I. Kulikov,Yu. A. Litvinov,D. Lunney, V. Manea, T. Miyagi, T.Papenbrock, L. Schweikhard,A. Schwenk, T. Steinsberger, S.R. Stroberg, Z. H. Sun, A. Welker,F. Wienholtz, S.G. Wilkins, and K. Zuber</t>
  </si>
  <si>
    <t>"Mass measurements of 99-101In challenge ab initio nuclear theory of the nuclide 100Sn</t>
  </si>
  <si>
    <t>Nature Physics (2021)</t>
  </si>
  <si>
    <t>https://doi.org/10.1038/s41567-021-01326-9</t>
  </si>
  <si>
    <t>YES(GOLD)</t>
  </si>
  <si>
    <t>https://arxiv.org/abs/2109.10673</t>
  </si>
  <si>
    <t>Binding energy, mass spectrometry, ion traps, nuclear structure</t>
  </si>
  <si>
    <t>DOI: 10.1103/PhysRevC.00.004300</t>
  </si>
  <si>
    <t>http://cds.cern.ch/record/2766020</t>
  </si>
  <si>
    <t>V. Lagaki, P. Fischer, H. Heylen, F. Hummer, S. Lechner, S. Sels, F. Maier, P. Plattner, M. Rosenbuschb, F. Wienholtz, R.N. Wolf, W. Nörtershäuser, L. Schweikhard, S. Malbrunot-Ettenauer</t>
  </si>
  <si>
    <t>Stray-light suppression for the MIRACLS proof-of-principle experiment</t>
  </si>
  <si>
    <t>Acta Physica Polonica B, Vol 51 (2020) 571-576</t>
  </si>
  <si>
    <t>10.5506/APhysPolB.51.571</t>
  </si>
  <si>
    <t>IS572</t>
  </si>
  <si>
    <t>P. Colovic</t>
  </si>
  <si>
    <t>Study of transfer reaction properties with stable and unstable heavy ion beams</t>
  </si>
  <si>
    <t>University of Zagreb</t>
  </si>
  <si>
    <t>IS569</t>
  </si>
  <si>
    <t>K. Abrahams</t>
  </si>
  <si>
    <t>Coulomb Excitation of 66Ge</t>
  </si>
  <si>
    <t>CERN-THESIS-2021-xxx</t>
  </si>
  <si>
    <t>University of the Western Cape</t>
  </si>
  <si>
    <t>Matthew Brunet</t>
  </si>
  <si>
    <t>Study of 208Po Populated via beta+/EC Decay</t>
  </si>
  <si>
    <t>to be available soon</t>
  </si>
  <si>
    <t>beta decay, nuclear structure, octupole</t>
  </si>
  <si>
    <t>University of Surrey</t>
  </si>
  <si>
    <t>Lisa Morrison</t>
  </si>
  <si>
    <t>Coulomb excitation of the semi-magic nucleus 206Hg</t>
  </si>
  <si>
    <t>Coulomb excitation, B(E2), B(E3)</t>
  </si>
  <si>
    <t>MIRACLS / COLLAPS</t>
  </si>
  <si>
    <t>Simon Lechner</t>
  </si>
  <si>
    <t xml:space="preserve">Laser Spectroscopy of Antimony Isotopes and the Design of a Cryogenic Paul Trap </t>
  </si>
  <si>
    <t>TU Vienna, Austria</t>
  </si>
  <si>
    <t>Varvara Lagaki</t>
  </si>
  <si>
    <t xml:space="preserve">Development of an Electrostatic Ion Beam Trap for Laser Spectroscopy of Short-lived Radionuclides </t>
  </si>
  <si>
    <t>CERN-THESIS-2021-120</t>
  </si>
  <si>
    <t>Javier Diaz Ovejas</t>
  </si>
  <si>
    <t>Exploring the halo structure via near-barrier scattering on 208Pb: the cases of 15C and 17Ne</t>
  </si>
  <si>
    <t>CERN-THESIS-2021-254</t>
  </si>
  <si>
    <t>IEM-CSIC Madrid</t>
  </si>
  <si>
    <t>D. Leimbach</t>
  </si>
  <si>
    <t>Radioactive negative ions: Production and spectroscopy at ISOLDE</t>
  </si>
  <si>
    <t>CERN-THESIS-2021-083</t>
  </si>
  <si>
    <t>http://doi.org/10.25358/openscience-6117</t>
  </si>
  <si>
    <t>https://cds.cern.ch/record/2775218?ln=en</t>
  </si>
  <si>
    <t>Johannes Gutenberg Universität Mainz</t>
  </si>
  <si>
    <t>IS532, IS642</t>
  </si>
  <si>
    <t>Ivan Kulikov</t>
  </si>
  <si>
    <t>Study of the A=100 deformation region through high precision mass measurements of the neutron rich krypton isotopes</t>
  </si>
  <si>
    <t>CERN-THESIS-2021-092</t>
  </si>
  <si>
    <t>http://archiv.ub.uni-heidelberg.de/volltextserver/30296/</t>
  </si>
  <si>
    <t>https://cds.cern.ch/record/2776266</t>
  </si>
  <si>
    <t>mass spectrometry, deformed nuclei, kypton isotopes</t>
  </si>
  <si>
    <t>IS546</t>
  </si>
  <si>
    <t>R. Kern</t>
  </si>
  <si>
    <t>Isovector One-Quadrupole-Phonon Excitations of Heavy Vibrational Nuclei</t>
  </si>
  <si>
    <t>IS621</t>
  </si>
  <si>
    <t>P. MacGregor</t>
  </si>
  <si>
    <t>Single-particle structure of 29Mg on the approach to the N = 20 island of inversion</t>
  </si>
  <si>
    <t>https://cds.cern.ch/record/2800474</t>
  </si>
  <si>
    <t>Univeristy of Manchester</t>
  </si>
  <si>
    <t>IS613</t>
  </si>
  <si>
    <t>F. P. Gustaffson</t>
  </si>
  <si>
    <t>The evolution of nuclear moments and charge radii approaching 100Sn</t>
  </si>
  <si>
    <t>CERN-THESIS-2021-258</t>
  </si>
  <si>
    <t>https://lirias.kuleuven.be/3588542?limo=0</t>
  </si>
  <si>
    <t>http://cds.cern.ch/record/2799928?ln=en</t>
  </si>
  <si>
    <t>C. M. Ricketts</t>
  </si>
  <si>
    <t>Fundamental nuclear properties of indium isotopes measured with laser spectroscopy</t>
  </si>
  <si>
    <t>CERN-THESIS-2021-259</t>
  </si>
  <si>
    <t>https://www.research.manchester.ac.uk/portal/en/theses/fundamental-nuclear-properties-of-indium-isotopes-measured-with-laser-spectroscopy(47ef3883-3e7b-4d4c-8e9a-35ca822b64cf).html</t>
  </si>
  <si>
    <t>http://cds.cern.ch/record/2799932?ln=en</t>
  </si>
  <si>
    <t xml:space="preserve">Camilo Andrés Granados Buitrago </t>
  </si>
  <si>
    <t>Hyperfine structure studies of heavy elements by in-gas-laser  ionisation and spectroscopy</t>
  </si>
  <si>
    <t>https://lirias2.kuleuven.be/viewobject.html?cid=1&amp;id=3443565</t>
  </si>
  <si>
    <t>Laser spectroscopy</t>
  </si>
  <si>
    <t>Matthias Verlinde</t>
  </si>
  <si>
    <t>Towards the in-gas jet laser ionization spectroscopy of the Th-229 isomer</t>
  </si>
  <si>
    <t>https://lirias2.kuleuven.be/viewobject.html?cid=1&amp;id=3368224</t>
  </si>
  <si>
    <t>IS467 - IS641</t>
  </si>
  <si>
    <t>Marek Stryjczyk</t>
  </si>
  <si>
    <t>Shape coexistence in the nickel (Z=28) and mercury (Z=80) regions probed through decay studies</t>
  </si>
  <si>
    <t>https://lirias2.kuleuven.be/viewobject.html?cid=1&amp;id=3395821</t>
  </si>
  <si>
    <t>Beta Decay - Shape Coexistence</t>
  </si>
  <si>
    <t>IS623</t>
  </si>
  <si>
    <t>Anastasios Kanellakopoulos</t>
  </si>
  <si>
    <t>Evolution of nuclear structure of germanium isotopes around N=40</t>
  </si>
  <si>
    <t>https://limo.libis.be/primo-explore/fulldisplay?docid=LIRIAS3482282&amp;context=L&amp;vid=Lirias&amp;search_scope=Lirias&amp;tab=default_tab&amp;lang=en_US&amp;fromSitemap=1</t>
  </si>
  <si>
    <t>Victoria Araujo-Escalona</t>
  </si>
  <si>
    <t>32Ar decay, a search for exotic
current contributions in weak
interactions
The WISArD Experiment</t>
  </si>
  <si>
    <t>CERN-THESIS-2021-256</t>
  </si>
  <si>
    <t>https://lirias.kuleuven.be/3468436?limo=0</t>
  </si>
  <si>
    <t xml:space="preserve"> Weak Interaction - Beta Decay</t>
  </si>
  <si>
    <r>
      <rPr>
        <u/>
        <sz val="8"/>
        <color rgb="FFFF0000"/>
        <rFont val="MS Sans serif"/>
      </rPr>
      <t>https://cds.cern.ch/record/2779953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</si>
</sst>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4">
    <font>
      <sz val="11"/>
      <color theme="1"/>
      <name val="Calibri"/>
      <family val="2"/>
      <scheme val="minor"/>
    </font>
    <font>
      <b/>
      <sz val="10"/>
      <color rgb="FF000000"/>
      <name val="Arial"/>
      <family val="2"/>
    </font>
    <font>
      <sz val="8"/>
      <color rgb="FF000000"/>
      <name val="MS Sans Serif"/>
      <family val="2"/>
    </font>
    <font>
      <u/>
      <sz val="11"/>
      <color theme="10"/>
      <name val="Calibri"/>
      <family val="2"/>
      <scheme val="minor"/>
    </font>
    <font>
      <sz val="8"/>
      <color theme="1"/>
      <name val="MS Sans Serif"/>
      <family val="2"/>
    </font>
    <font>
      <sz val="8"/>
      <name val="MS Sans Serif"/>
      <family val="2"/>
    </font>
    <font>
      <sz val="8"/>
      <color indexed="8"/>
      <name val="MS Sans Serif"/>
      <family val="2"/>
    </font>
    <font>
      <sz val="11"/>
      <color theme="1"/>
      <name val="Calibri"/>
      <family val="2"/>
      <scheme val="minor"/>
    </font>
    <font>
      <u/>
      <sz val="11"/>
      <color theme="10"/>
      <name val="Calibri"/>
      <family val="2"/>
    </font>
    <font>
      <u/>
      <sz val="8"/>
      <color theme="10"/>
      <name val="MS Sans Serif"/>
      <family val="2"/>
    </font>
    <font>
      <i/>
      <sz val="8"/>
      <name val="MS Sans Serif"/>
      <family val="2"/>
    </font>
    <font>
      <vertAlign val="superscript"/>
      <sz val="8"/>
      <name val="MS Sans Serif"/>
      <family val="2"/>
    </font>
    <font>
      <vertAlign val="subscript"/>
      <sz val="8"/>
      <name val="MS Sans Serif"/>
      <family val="2"/>
    </font>
    <font>
      <i/>
      <sz val="8"/>
      <color rgb="FF000000"/>
      <name val="MS Sans Serif"/>
      <family val="2"/>
    </font>
    <font>
      <sz val="8"/>
      <color rgb="FF0000FF"/>
      <name val="MS Sans Serif"/>
      <family val="2"/>
    </font>
    <font>
      <i/>
      <sz val="8"/>
      <color rgb="FF0000FF"/>
      <name val="MS Sans Serif"/>
      <family val="2"/>
    </font>
    <font>
      <vertAlign val="superscript"/>
      <sz val="8"/>
      <color rgb="FF000000"/>
      <name val="MS Sans Serif"/>
      <family val="2"/>
    </font>
    <font>
      <sz val="8"/>
      <color indexed="8"/>
      <name val="Arial"/>
      <family val="2"/>
      <charset val="204"/>
    </font>
    <font>
      <sz val="8"/>
      <color rgb="FF000000"/>
      <name val="Arial"/>
      <family val="2"/>
      <charset val="204"/>
    </font>
    <font>
      <sz val="8.5"/>
      <color theme="1"/>
      <name val="MS Sans Serif"/>
      <family val="2"/>
      <charset val="238"/>
    </font>
    <font>
      <sz val="8.5"/>
      <color rgb="FF000000"/>
      <name val="MS Sans Serif"/>
      <family val="2"/>
      <charset val="238"/>
    </font>
    <font>
      <u/>
      <sz val="8.5"/>
      <color theme="10"/>
      <name val="MS Sans Serif"/>
      <family val="2"/>
      <charset val="238"/>
    </font>
    <font>
      <sz val="8.5"/>
      <name val="MS Sans Serif"/>
      <family val="2"/>
      <charset val="238"/>
    </font>
    <font>
      <sz val="8.5"/>
      <color indexed="8"/>
      <name val="MS Sans Serif"/>
      <family val="2"/>
      <charset val="238"/>
    </font>
    <font>
      <sz val="8.5"/>
      <color rgb="FF231F20"/>
      <name val="MS Sans Serif"/>
      <family val="2"/>
      <charset val="238"/>
    </font>
    <font>
      <sz val="8.5"/>
      <color rgb="FF2E2E2E"/>
      <name val="MS Sans Serif"/>
      <family val="2"/>
      <charset val="238"/>
    </font>
    <font>
      <sz val="10"/>
      <color theme="1"/>
      <name val="Calibri"/>
      <family val="2"/>
      <scheme val="minor"/>
    </font>
    <font>
      <sz val="10"/>
      <name val="Calibri"/>
      <family val="2"/>
      <scheme val="minor"/>
    </font>
    <font>
      <sz val="8"/>
      <color rgb="FF000000"/>
      <name val="Calibri"/>
      <family val="2"/>
    </font>
    <font>
      <sz val="11"/>
      <color indexed="8"/>
      <name val="Calibri"/>
      <family val="2"/>
    </font>
    <font>
      <sz val="8"/>
      <color indexed="8"/>
      <name val="MS Sans serif"/>
    </font>
    <font>
      <sz val="9"/>
      <color indexed="8"/>
      <name val="Times New Roman"/>
      <family val="1"/>
    </font>
    <font>
      <sz val="8"/>
      <color theme="1"/>
      <name val="MS sans serif"/>
    </font>
    <font>
      <sz val="8.5"/>
      <color theme="1"/>
      <name val="MS sans serif"/>
    </font>
    <font>
      <u/>
      <sz val="8.5"/>
      <color theme="10"/>
      <name val="MS sans sarif"/>
    </font>
    <font>
      <u/>
      <sz val="8.5"/>
      <color theme="10"/>
      <name val="MS sans serif"/>
    </font>
    <font>
      <sz val="8"/>
      <name val="MS UI Gothic"/>
      <family val="2"/>
    </font>
    <font>
      <i/>
      <sz val="12"/>
      <color rgb="FF444444"/>
      <name val="Georgia"/>
      <family val="1"/>
    </font>
    <font>
      <sz val="8.5"/>
      <name val="MS sans serif"/>
    </font>
    <font>
      <sz val="8.5"/>
      <color rgb="FF444444"/>
      <name val="MS sans serif"/>
    </font>
    <font>
      <i/>
      <sz val="11"/>
      <color rgb="FF7F7F7F"/>
      <name val="Calibri"/>
      <family val="2"/>
      <scheme val="minor"/>
    </font>
    <font>
      <b/>
      <sz val="11"/>
      <color theme="1"/>
      <name val="Calibri"/>
      <family val="2"/>
      <scheme val="minor"/>
    </font>
    <font>
      <sz val="8.5"/>
      <color rgb="FF000000"/>
      <name val="MS Sans Serif"/>
      <family val="2"/>
    </font>
    <font>
      <sz val="8.5"/>
      <color theme="1"/>
      <name val="Calibri"/>
      <family val="2"/>
      <scheme val="minor"/>
    </font>
    <font>
      <sz val="8.5"/>
      <name val="MS Sans Serif"/>
      <family val="2"/>
    </font>
    <font>
      <sz val="8"/>
      <color rgb="FF000000"/>
      <name val="Arial"/>
      <family val="2"/>
    </font>
    <font>
      <sz val="8"/>
      <color theme="1"/>
      <name val="Arial"/>
      <family val="2"/>
    </font>
    <font>
      <u/>
      <sz val="8.5"/>
      <color theme="10"/>
      <name val="Calibri"/>
      <family val="2"/>
      <scheme val="minor"/>
    </font>
    <font>
      <sz val="8"/>
      <color rgb="FF000000"/>
      <name val="MS Sans Serif"/>
      <family val="2"/>
      <charset val="1"/>
    </font>
    <font>
      <sz val="8"/>
      <name val="MS Sans Serif"/>
      <family val="2"/>
      <charset val="1"/>
    </font>
    <font>
      <sz val="8.5"/>
      <color rgb="FF000000"/>
      <name val="MS sans serif"/>
    </font>
    <font>
      <b/>
      <sz val="8.5"/>
      <color theme="1"/>
      <name val="MS sans serif"/>
    </font>
    <font>
      <sz val="8.5"/>
      <color theme="10"/>
      <name val="MS sans serif"/>
    </font>
    <font>
      <sz val="8.5"/>
      <color rgb="FF0000FF"/>
      <name val="MS sans serif"/>
    </font>
    <font>
      <sz val="8.5"/>
      <color indexed="8"/>
      <name val="MS sans serif"/>
    </font>
    <font>
      <vertAlign val="superscript"/>
      <sz val="8.5"/>
      <color theme="1"/>
      <name val="MS sans serif"/>
    </font>
    <font>
      <u/>
      <sz val="8"/>
      <color rgb="FF0000FF"/>
      <name val="MS Sans Serif"/>
      <family val="2"/>
      <charset val="1"/>
    </font>
    <font>
      <u/>
      <sz val="8.5"/>
      <name val="MS sans serif"/>
    </font>
    <font>
      <u/>
      <sz val="8.5"/>
      <color theme="1"/>
      <name val="MS sans serif"/>
    </font>
    <font>
      <sz val="8"/>
      <color theme="1"/>
      <name val="Calibri"/>
      <family val="2"/>
      <scheme val="minor"/>
    </font>
    <font>
      <sz val="11"/>
      <color indexed="8"/>
      <name val="MS sans serif"/>
    </font>
    <font>
      <sz val="11"/>
      <color rgb="FF000000"/>
      <name val="MS sans serif"/>
    </font>
    <font>
      <sz val="10"/>
      <color rgb="FF000000"/>
      <name val="Arial"/>
      <family val="2"/>
    </font>
    <font>
      <sz val="8"/>
      <color rgb="FF000000"/>
      <name val="MS sans serif"/>
    </font>
    <font>
      <u/>
      <sz val="11"/>
      <color indexed="11"/>
      <name val="MS sans serif"/>
    </font>
    <font>
      <sz val="8"/>
      <name val="MS Sans serif"/>
    </font>
    <font>
      <sz val="8"/>
      <name val="MS sans sarif"/>
    </font>
    <font>
      <sz val="8"/>
      <name val="PT Sans"/>
    </font>
    <font>
      <i/>
      <sz val="8"/>
      <name val="PT Sans"/>
    </font>
    <font>
      <u/>
      <sz val="8"/>
      <name val="MS sans serif"/>
    </font>
    <font>
      <sz val="11"/>
      <name val="MS sans serif"/>
    </font>
    <font>
      <sz val="11"/>
      <color theme="1"/>
      <name val="MS sans serif"/>
    </font>
    <font>
      <u/>
      <sz val="11"/>
      <color theme="10"/>
      <name val="MS sans serif"/>
    </font>
    <font>
      <u/>
      <sz val="8"/>
      <color theme="10"/>
      <name val="MS sans serif"/>
    </font>
    <font>
      <u/>
      <sz val="8"/>
      <color theme="10"/>
      <name val="Calibri"/>
      <family val="2"/>
      <scheme val="minor"/>
    </font>
    <font>
      <u/>
      <sz val="8"/>
      <name val="MS Sans Serif"/>
      <family val="2"/>
    </font>
    <font>
      <vertAlign val="superscript"/>
      <sz val="8"/>
      <color rgb="FF505050"/>
      <name val="MS sans serif"/>
    </font>
    <font>
      <sz val="8"/>
      <color rgb="FF505050"/>
      <name val="MS sans serif"/>
    </font>
    <font>
      <sz val="8"/>
      <color rgb="FF555555"/>
      <name val="Arial"/>
      <family val="2"/>
    </font>
    <font>
      <sz val="8"/>
      <color rgb="FF222222"/>
      <name val="Arial"/>
      <family val="2"/>
    </font>
    <font>
      <b/>
      <sz val="8"/>
      <color theme="1"/>
      <name val="Calibri"/>
      <family val="2"/>
      <scheme val="minor"/>
    </font>
    <font>
      <u/>
      <sz val="11"/>
      <name val="MS sans serif"/>
    </font>
    <font>
      <sz val="8"/>
      <color rgb="FFFF0000"/>
      <name val="MS Sans serif"/>
    </font>
    <font>
      <sz val="11"/>
      <color rgb="FFFF0000"/>
      <name val="MS sans serif"/>
    </font>
    <font>
      <sz val="14"/>
      <color rgb="FFFF0000"/>
      <name val="MS sans serif"/>
    </font>
    <font>
      <sz val="8"/>
      <color rgb="FFFF0000"/>
      <name val="Calibri"/>
      <family val="2"/>
      <scheme val="minor"/>
    </font>
    <font>
      <u/>
      <sz val="8"/>
      <color theme="1"/>
      <name val="MS Sans serif"/>
    </font>
    <font>
      <sz val="10"/>
      <color theme="1"/>
      <name val="MS sans serif"/>
    </font>
    <font>
      <sz val="8"/>
      <color rgb="FFFF0000"/>
      <name val="MS Sans Serif"/>
      <family val="2"/>
    </font>
    <font>
      <u/>
      <sz val="8"/>
      <color rgb="FFFF0000"/>
      <name val="Calibri"/>
      <family val="2"/>
      <scheme val="minor"/>
    </font>
    <font>
      <sz val="11"/>
      <name val="Calibri"/>
      <family val="2"/>
      <scheme val="minor"/>
    </font>
    <font>
      <vertAlign val="superscript"/>
      <sz val="8"/>
      <color rgb="FFFF0000"/>
      <name val="MS Sans serif"/>
    </font>
    <font>
      <u/>
      <sz val="8"/>
      <color rgb="FFFF0000"/>
      <name val="MS Sans serif"/>
    </font>
    <font>
      <vertAlign val="superscript"/>
      <sz val="8"/>
      <name val="MS Sans serif"/>
    </font>
  </fonts>
  <fills count="9">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
      <patternFill patternType="solid">
        <fgColor theme="0"/>
        <bgColor indexed="64"/>
      </patternFill>
    </fill>
    <fill>
      <patternFill patternType="solid">
        <fgColor rgb="FFFFFFFF"/>
        <bgColor indexed="64"/>
      </patternFill>
    </fill>
    <fill>
      <patternFill patternType="solid">
        <fgColor theme="0"/>
        <bgColor rgb="FFC0C0C0"/>
      </patternFill>
    </fill>
    <fill>
      <patternFill patternType="solid">
        <fgColor theme="0"/>
        <bgColor rgb="FF000000"/>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auto="1"/>
      </left>
      <right style="thin">
        <color auto="1"/>
      </right>
      <top/>
      <bottom style="thin">
        <color auto="1"/>
      </bottom>
      <diagonal/>
    </border>
    <border>
      <left style="thin">
        <color indexed="8"/>
      </left>
      <right style="thin">
        <color indexed="8"/>
      </right>
      <top/>
      <bottom/>
      <diagonal/>
    </border>
    <border>
      <left style="thin">
        <color indexed="8"/>
      </left>
      <right/>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indexed="64"/>
      </right>
      <top/>
      <bottom style="thin">
        <color indexed="64"/>
      </bottom>
      <diagonal/>
    </border>
    <border>
      <left style="thin">
        <color rgb="FF000000"/>
      </left>
      <right style="thin">
        <color rgb="FF000000"/>
      </right>
      <top style="thin">
        <color indexed="8"/>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auto="1"/>
      </top>
      <bottom style="thin">
        <color rgb="FF000000"/>
      </bottom>
      <diagonal/>
    </border>
    <border>
      <left style="thin">
        <color rgb="FF000000"/>
      </left>
      <right style="thin">
        <color rgb="FF000000"/>
      </right>
      <top style="thin">
        <color rgb="FF000000"/>
      </top>
      <bottom style="thin">
        <color auto="1"/>
      </bottom>
      <diagonal/>
    </border>
    <border>
      <left style="thin">
        <color auto="1"/>
      </left>
      <right/>
      <top/>
      <bottom style="thin">
        <color auto="1"/>
      </bottom>
      <diagonal/>
    </border>
    <border>
      <left style="thin">
        <color rgb="FF000000"/>
      </left>
      <right/>
      <top style="thin">
        <color rgb="FF000000"/>
      </top>
      <bottom style="thin">
        <color rgb="FF000000"/>
      </bottom>
      <diagonal/>
    </border>
    <border>
      <left style="thin">
        <color auto="1"/>
      </left>
      <right style="thin">
        <color rgb="FF000000"/>
      </right>
      <top style="thin">
        <color auto="1"/>
      </top>
      <bottom style="thin">
        <color auto="1"/>
      </bottom>
      <diagonal/>
    </border>
    <border>
      <left style="thin">
        <color auto="1"/>
      </left>
      <right style="thin">
        <color auto="1"/>
      </right>
      <top style="thin">
        <color rgb="FF000000"/>
      </top>
      <bottom style="thin">
        <color auto="1"/>
      </bottom>
      <diagonal/>
    </border>
    <border>
      <left style="thin">
        <color auto="1"/>
      </left>
      <right style="thin">
        <color auto="1"/>
      </right>
      <top style="thin">
        <color auto="1"/>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indexed="8"/>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rgb="FF000000"/>
      </bottom>
      <diagonal/>
    </border>
    <border>
      <left style="thin">
        <color auto="1"/>
      </left>
      <right style="thin">
        <color auto="1"/>
      </right>
      <top style="thin">
        <color auto="1"/>
      </top>
      <bottom style="thin">
        <color indexed="8"/>
      </bottom>
      <diagonal/>
    </border>
    <border>
      <left style="thin">
        <color indexed="8"/>
      </left>
      <right/>
      <top style="thin">
        <color indexed="8"/>
      </top>
      <bottom style="thin">
        <color indexed="8"/>
      </bottom>
      <diagonal/>
    </border>
  </borders>
  <cellStyleXfs count="66">
    <xf numFmtId="0" fontId="0" fillId="0" borderId="0"/>
    <xf numFmtId="0" fontId="3" fillId="0" borderId="0" applyNumberFormat="0" applyFill="0" applyBorder="0" applyAlignment="0" applyProtection="0"/>
    <xf numFmtId="0" fontId="7" fillId="4" borderId="0"/>
    <xf numFmtId="0" fontId="3" fillId="4" borderId="0" applyNumberFormat="0" applyFill="0" applyBorder="0" applyAlignment="0" applyProtection="0"/>
    <xf numFmtId="0" fontId="7" fillId="4" borderId="0"/>
    <xf numFmtId="0" fontId="8" fillId="4" borderId="0" applyNumberFormat="0" applyFill="0" applyBorder="0" applyAlignment="0" applyProtection="0">
      <alignment vertical="top"/>
      <protection locked="0"/>
    </xf>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8" fillId="4" borderId="0" applyNumberFormat="0" applyFill="0" applyBorder="0" applyAlignment="0" applyProtection="0">
      <alignment vertical="top"/>
      <protection locked="0"/>
    </xf>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29" fillId="4" borderId="0"/>
    <xf numFmtId="0" fontId="7" fillId="4" borderId="0"/>
    <xf numFmtId="0" fontId="40" fillId="0" borderId="0" applyNumberFormat="0" applyFill="0" applyBorder="0" applyAlignment="0" applyProtection="0"/>
    <xf numFmtId="0" fontId="7" fillId="4" borderId="0"/>
    <xf numFmtId="0" fontId="7" fillId="4" borderId="0"/>
    <xf numFmtId="0" fontId="29" fillId="4" borderId="0" applyNumberFormat="0" applyFill="0" applyBorder="0" applyProtection="0"/>
    <xf numFmtId="0" fontId="7" fillId="4" borderId="0"/>
    <xf numFmtId="0" fontId="7" fillId="4" borderId="0"/>
    <xf numFmtId="0" fontId="40" fillId="4" borderId="0" applyNumberFormat="0" applyFill="0" applyBorder="0" applyAlignment="0" applyProtection="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cellStyleXfs>
  <cellXfs count="715">
    <xf numFmtId="0" fontId="0" fillId="0" borderId="0" xfId="0"/>
    <xf numFmtId="0" fontId="1" fillId="2" borderId="1" xfId="0" applyFont="1" applyFill="1" applyBorder="1" applyAlignment="1" applyProtection="1">
      <alignment horizontal="center" vertical="center"/>
    </xf>
    <xf numFmtId="0" fontId="6" fillId="4" borderId="2"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xf>
    <xf numFmtId="0" fontId="2" fillId="4" borderId="2" xfId="0" applyFont="1" applyFill="1" applyBorder="1" applyAlignment="1" applyProtection="1">
      <alignment horizontal="left" vertical="center" wrapText="1"/>
    </xf>
    <xf numFmtId="0" fontId="1" fillId="2" borderId="2" xfId="0"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0" fillId="0" borderId="0" xfId="0" applyAlignment="1">
      <alignment wrapText="1"/>
    </xf>
    <xf numFmtId="0" fontId="5" fillId="0" borderId="2" xfId="1" applyFont="1" applyBorder="1" applyAlignment="1" applyProtection="1">
      <alignment horizontal="left" vertical="center" wrapText="1"/>
    </xf>
    <xf numFmtId="0" fontId="5" fillId="4" borderId="2" xfId="0" applyFont="1" applyFill="1" applyBorder="1" applyAlignment="1" applyProtection="1">
      <alignment horizontal="left" vertical="center"/>
    </xf>
    <xf numFmtId="0" fontId="4" fillId="0" borderId="2" xfId="0" applyFont="1" applyBorder="1" applyAlignment="1">
      <alignment horizontal="left" vertical="center" wrapText="1"/>
    </xf>
    <xf numFmtId="0" fontId="6" fillId="4" borderId="2" xfId="4" applyFont="1" applyFill="1" applyBorder="1" applyAlignment="1" applyProtection="1">
      <alignment horizontal="left" vertical="center" wrapText="1"/>
    </xf>
    <xf numFmtId="0" fontId="4" fillId="4" borderId="2" xfId="6" applyFont="1" applyBorder="1" applyAlignment="1">
      <alignment horizontal="left" vertical="center"/>
    </xf>
    <xf numFmtId="0" fontId="5" fillId="4" borderId="2" xfId="0" applyFont="1" applyFill="1" applyBorder="1" applyAlignment="1" applyProtection="1">
      <alignment horizontal="left" vertical="center" wrapText="1"/>
    </xf>
    <xf numFmtId="0" fontId="5" fillId="4" borderId="2" xfId="3" applyFont="1" applyBorder="1" applyAlignment="1" applyProtection="1">
      <alignment horizontal="left" vertical="center" wrapText="1"/>
    </xf>
    <xf numFmtId="0" fontId="6" fillId="4" borderId="2" xfId="0" applyFont="1" applyFill="1" applyBorder="1" applyAlignment="1">
      <alignment horizontal="left" vertical="center" wrapText="1"/>
    </xf>
    <xf numFmtId="0" fontId="4" fillId="0" borderId="4" xfId="0" applyFont="1" applyBorder="1" applyAlignment="1">
      <alignment horizontal="left" vertical="center" wrapText="1"/>
    </xf>
    <xf numFmtId="0" fontId="5" fillId="0" borderId="3" xfId="0" applyFont="1" applyBorder="1" applyAlignment="1">
      <alignment horizontal="left" vertical="center" wrapText="1"/>
    </xf>
    <xf numFmtId="0" fontId="4" fillId="0" borderId="3" xfId="0" applyFont="1" applyBorder="1" applyAlignment="1">
      <alignment horizontal="left" vertical="center" wrapText="1"/>
    </xf>
    <xf numFmtId="0" fontId="4" fillId="4" borderId="2" xfId="0" applyFont="1" applyFill="1" applyBorder="1" applyAlignment="1">
      <alignment horizontal="left" vertical="center" wrapText="1"/>
    </xf>
    <xf numFmtId="0" fontId="0" fillId="0" borderId="2" xfId="0" applyBorder="1" applyAlignment="1">
      <alignment horizontal="left" vertical="center"/>
    </xf>
    <xf numFmtId="0" fontId="4" fillId="0" borderId="2" xfId="0" applyFont="1" applyBorder="1" applyAlignment="1">
      <alignment horizontal="left" vertical="center"/>
    </xf>
    <xf numFmtId="0" fontId="0" fillId="0" borderId="2" xfId="0" applyFill="1" applyBorder="1" applyAlignment="1">
      <alignment horizontal="left" vertical="center"/>
    </xf>
    <xf numFmtId="0" fontId="2" fillId="3" borderId="2" xfId="0" applyFont="1" applyFill="1" applyBorder="1" applyAlignment="1" applyProtection="1">
      <alignment horizontal="left" vertical="center" wrapText="1"/>
    </xf>
    <xf numFmtId="0" fontId="4" fillId="4" borderId="2" xfId="4" applyFont="1" applyFill="1" applyBorder="1" applyAlignment="1">
      <alignment horizontal="left" vertical="center" wrapText="1"/>
    </xf>
    <xf numFmtId="0" fontId="2" fillId="4" borderId="2" xfId="4" applyFont="1" applyFill="1" applyBorder="1" applyAlignment="1" applyProtection="1">
      <alignment horizontal="left" vertical="center" wrapText="1"/>
    </xf>
    <xf numFmtId="0" fontId="4" fillId="0" borderId="3" xfId="0" applyFont="1" applyBorder="1" applyAlignment="1">
      <alignment horizontal="left" vertical="center"/>
    </xf>
    <xf numFmtId="0" fontId="9" fillId="4" borderId="3" xfId="3" applyFont="1" applyBorder="1" applyAlignment="1">
      <alignment horizontal="left" vertical="center" wrapText="1"/>
    </xf>
    <xf numFmtId="0" fontId="9" fillId="4" borderId="3" xfId="3" applyFont="1" applyFill="1" applyBorder="1" applyAlignment="1">
      <alignment horizontal="left" vertical="center" wrapText="1"/>
    </xf>
    <xf numFmtId="0" fontId="9" fillId="4" borderId="3" xfId="3" applyFont="1" applyBorder="1" applyAlignment="1" applyProtection="1">
      <alignment horizontal="left" vertical="center" wrapText="1"/>
    </xf>
    <xf numFmtId="0" fontId="5" fillId="4" borderId="3" xfId="0" applyFont="1" applyFill="1" applyBorder="1" applyAlignment="1">
      <alignment horizontal="left" vertical="center" wrapText="1"/>
    </xf>
    <xf numFmtId="0" fontId="6" fillId="4" borderId="2" xfId="0" applyFont="1" applyFill="1" applyBorder="1" applyAlignment="1" applyProtection="1">
      <alignment vertical="center" wrapText="1"/>
    </xf>
    <xf numFmtId="0" fontId="4" fillId="4" borderId="2" xfId="0" applyFont="1" applyFill="1" applyBorder="1" applyAlignment="1">
      <alignment wrapText="1"/>
    </xf>
    <xf numFmtId="0" fontId="1" fillId="0" borderId="2" xfId="0" applyFont="1" applyFill="1" applyBorder="1" applyAlignment="1" applyProtection="1">
      <alignment horizontal="center" vertical="center"/>
    </xf>
    <xf numFmtId="0" fontId="0" fillId="0" borderId="0" xfId="0" applyFill="1"/>
    <xf numFmtId="0" fontId="5" fillId="4" borderId="2" xfId="0" applyFont="1" applyFill="1" applyBorder="1" applyAlignment="1" applyProtection="1">
      <alignment horizontal="center" vertical="center" wrapText="1"/>
    </xf>
    <xf numFmtId="0" fontId="2" fillId="4" borderId="2" xfId="0" applyFont="1" applyFill="1" applyBorder="1" applyAlignment="1" applyProtection="1">
      <alignment vertical="center" wrapText="1"/>
    </xf>
    <xf numFmtId="0" fontId="2" fillId="4" borderId="2" xfId="0" applyFont="1" applyFill="1" applyBorder="1" applyAlignment="1" applyProtection="1">
      <alignment horizontal="center" vertical="center" wrapText="1"/>
    </xf>
    <xf numFmtId="0" fontId="5" fillId="4" borderId="2" xfId="3" applyFont="1" applyBorder="1" applyAlignment="1" applyProtection="1">
      <alignment horizontal="left" vertical="top" wrapText="1"/>
    </xf>
    <xf numFmtId="0" fontId="2" fillId="0" borderId="2" xfId="0" applyFont="1" applyBorder="1" applyAlignment="1">
      <alignment vertical="center" wrapText="1"/>
    </xf>
    <xf numFmtId="0" fontId="4" fillId="4" borderId="2" xfId="0" applyFont="1" applyFill="1" applyBorder="1" applyAlignment="1">
      <alignment vertical="center" wrapText="1"/>
    </xf>
    <xf numFmtId="0" fontId="9" fillId="4" borderId="2" xfId="3" applyFont="1" applyFill="1" applyBorder="1" applyAlignment="1">
      <alignment horizontal="left" vertical="top" wrapText="1"/>
    </xf>
    <xf numFmtId="0" fontId="5" fillId="0" borderId="3" xfId="0" applyFont="1" applyBorder="1" applyAlignment="1">
      <alignment horizontal="left" vertical="center" wrapText="1"/>
    </xf>
    <xf numFmtId="0" fontId="3" fillId="4" borderId="2" xfId="3" applyFill="1" applyBorder="1" applyAlignment="1">
      <alignment vertical="center" wrapText="1"/>
    </xf>
    <xf numFmtId="0" fontId="1" fillId="4" borderId="2" xfId="0" applyFont="1" applyFill="1" applyBorder="1" applyAlignment="1" applyProtection="1">
      <alignment horizontal="center" vertical="center"/>
    </xf>
    <xf numFmtId="0" fontId="3" fillId="4" borderId="2" xfId="3" applyFill="1" applyBorder="1" applyAlignment="1" applyProtection="1">
      <alignment horizontal="center" vertical="center" wrapText="1"/>
    </xf>
    <xf numFmtId="0" fontId="5" fillId="0" borderId="3" xfId="0" applyFont="1" applyBorder="1" applyAlignment="1">
      <alignment horizontal="left" vertical="center" wrapText="1"/>
    </xf>
    <xf numFmtId="0" fontId="20" fillId="4" borderId="2" xfId="0" applyFont="1" applyFill="1" applyBorder="1" applyAlignment="1" applyProtection="1">
      <alignment horizontal="center" vertical="center" wrapText="1"/>
    </xf>
    <xf numFmtId="0" fontId="21" fillId="4" borderId="2" xfId="3" applyFont="1" applyFill="1" applyBorder="1" applyAlignment="1">
      <alignment horizontal="center" vertical="center" wrapText="1"/>
    </xf>
    <xf numFmtId="0" fontId="22" fillId="4" borderId="2" xfId="3" applyFont="1" applyBorder="1" applyAlignment="1" applyProtection="1">
      <alignment horizontal="center" vertical="center" wrapText="1"/>
    </xf>
    <xf numFmtId="0" fontId="23" fillId="4" borderId="2" xfId="0" applyFont="1" applyFill="1" applyBorder="1" applyAlignment="1" applyProtection="1">
      <alignment horizontal="center" vertical="center" wrapText="1"/>
    </xf>
    <xf numFmtId="0" fontId="19" fillId="0" borderId="2" xfId="0" applyFont="1" applyBorder="1" applyAlignment="1">
      <alignment horizontal="center" vertical="center"/>
    </xf>
    <xf numFmtId="0" fontId="19" fillId="0" borderId="2" xfId="0" applyFont="1" applyBorder="1" applyAlignment="1">
      <alignment horizontal="center" vertical="center" wrapText="1"/>
    </xf>
    <xf numFmtId="0" fontId="21" fillId="4" borderId="2" xfId="3" applyFont="1" applyBorder="1" applyAlignment="1">
      <alignment horizontal="center" vertical="center" wrapText="1"/>
    </xf>
    <xf numFmtId="0" fontId="19" fillId="4" borderId="2" xfId="0" applyFont="1" applyFill="1" applyBorder="1" applyAlignment="1">
      <alignment horizontal="center" vertical="center" wrapText="1"/>
    </xf>
    <xf numFmtId="0" fontId="20" fillId="4" borderId="2" xfId="0" applyFont="1" applyFill="1" applyBorder="1" applyAlignment="1" applyProtection="1">
      <alignment horizontal="left" vertical="center" wrapText="1"/>
    </xf>
    <xf numFmtId="0" fontId="20" fillId="4" borderId="2" xfId="0" applyFont="1" applyFill="1" applyBorder="1" applyAlignment="1" applyProtection="1">
      <alignment horizontal="center" vertical="center"/>
    </xf>
    <xf numFmtId="0" fontId="22" fillId="4" borderId="2" xfId="0" applyFont="1" applyFill="1" applyBorder="1" applyAlignment="1" applyProtection="1">
      <alignment horizontal="center" vertical="center" wrapText="1"/>
    </xf>
    <xf numFmtId="0" fontId="21" fillId="4" borderId="2" xfId="3" applyFont="1" applyFill="1" applyBorder="1" applyAlignment="1" applyProtection="1">
      <alignment horizontal="center" vertical="center" wrapText="1"/>
    </xf>
    <xf numFmtId="0" fontId="3" fillId="4" borderId="0" xfId="3" applyAlignment="1">
      <alignment horizontal="center" vertical="center" wrapText="1"/>
    </xf>
    <xf numFmtId="0" fontId="20" fillId="0" borderId="2" xfId="0" applyFont="1" applyBorder="1" applyAlignment="1">
      <alignment horizontal="center" vertical="center" wrapText="1"/>
    </xf>
    <xf numFmtId="0" fontId="20" fillId="0" borderId="2" xfId="0" applyFont="1" applyBorder="1" applyAlignment="1">
      <alignment horizontal="center" vertical="center"/>
    </xf>
    <xf numFmtId="0" fontId="3" fillId="4" borderId="2" xfId="3" applyFill="1" applyBorder="1" applyAlignment="1">
      <alignment horizontal="center" vertical="center" wrapText="1"/>
    </xf>
    <xf numFmtId="0" fontId="21" fillId="6" borderId="2" xfId="3" applyFont="1" applyFill="1" applyBorder="1" applyAlignment="1">
      <alignment horizontal="center" vertical="center" wrapText="1"/>
    </xf>
    <xf numFmtId="0" fontId="20" fillId="0" borderId="2" xfId="0" applyFont="1" applyFill="1" applyBorder="1" applyAlignment="1">
      <alignment horizontal="center" vertical="center" wrapText="1"/>
    </xf>
    <xf numFmtId="0" fontId="23" fillId="0" borderId="2" xfId="0" applyFont="1" applyFill="1" applyBorder="1" applyAlignment="1" applyProtection="1">
      <alignment horizontal="center" vertical="center" wrapText="1"/>
    </xf>
    <xf numFmtId="0" fontId="21" fillId="0" borderId="2" xfId="3" applyFont="1" applyFill="1" applyBorder="1" applyAlignment="1">
      <alignment horizontal="center" vertical="center" wrapText="1"/>
    </xf>
    <xf numFmtId="0" fontId="25" fillId="0" borderId="2" xfId="0" applyFont="1" applyFill="1" applyBorder="1" applyAlignment="1">
      <alignment horizontal="center" vertical="center" wrapText="1"/>
    </xf>
    <xf numFmtId="0" fontId="23" fillId="4" borderId="2" xfId="0" applyFont="1" applyFill="1" applyBorder="1" applyAlignment="1" applyProtection="1">
      <alignment horizontal="left" vertical="center" wrapText="1"/>
    </xf>
    <xf numFmtId="0" fontId="20" fillId="5" borderId="2"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xf>
    <xf numFmtId="0" fontId="5" fillId="0" borderId="0" xfId="0" applyFont="1" applyBorder="1" applyAlignment="1">
      <alignment horizontal="left" vertical="center" wrapText="1"/>
    </xf>
    <xf numFmtId="0" fontId="26" fillId="4" borderId="2" xfId="19" applyFont="1" applyFill="1" applyBorder="1" applyAlignment="1">
      <alignment horizontal="left" vertical="top" wrapText="1"/>
    </xf>
    <xf numFmtId="0" fontId="26" fillId="4" borderId="2" xfId="21" applyFont="1" applyFill="1" applyBorder="1" applyAlignment="1">
      <alignment horizontal="left" vertical="top" wrapText="1"/>
    </xf>
    <xf numFmtId="0" fontId="27" fillId="4" borderId="2" xfId="3" applyFont="1" applyFill="1" applyBorder="1" applyAlignment="1" applyProtection="1">
      <alignment horizontal="left" vertical="top" wrapText="1"/>
    </xf>
    <xf numFmtId="0" fontId="26" fillId="4" borderId="2" xfId="24" applyFont="1" applyFill="1" applyBorder="1" applyAlignment="1">
      <alignment horizontal="left" vertical="top" wrapText="1"/>
    </xf>
    <xf numFmtId="0" fontId="27" fillId="4" borderId="2" xfId="3" applyFont="1" applyFill="1" applyBorder="1" applyAlignment="1">
      <alignment horizontal="left" vertical="top" wrapText="1"/>
    </xf>
    <xf numFmtId="0" fontId="26" fillId="4" borderId="2" xfId="26" applyFont="1" applyFill="1" applyBorder="1" applyAlignment="1">
      <alignment horizontal="left" vertical="top" wrapText="1"/>
    </xf>
    <xf numFmtId="0" fontId="26" fillId="4" borderId="2" xfId="27" applyFont="1" applyFill="1" applyBorder="1" applyAlignment="1">
      <alignment horizontal="left" vertical="top" wrapText="1"/>
    </xf>
    <xf numFmtId="0" fontId="26" fillId="4" borderId="2" xfId="32" applyFont="1" applyFill="1" applyBorder="1" applyAlignment="1">
      <alignment horizontal="left" vertical="top" wrapText="1"/>
    </xf>
    <xf numFmtId="0" fontId="26" fillId="4" borderId="2" xfId="33" applyFont="1" applyFill="1" applyBorder="1" applyAlignment="1">
      <alignment horizontal="left" vertical="top" wrapText="1"/>
    </xf>
    <xf numFmtId="0" fontId="5" fillId="0" borderId="6" xfId="0" applyFont="1" applyBorder="1" applyAlignment="1">
      <alignment horizontal="left" vertical="center" wrapText="1"/>
    </xf>
    <xf numFmtId="0" fontId="4" fillId="0" borderId="6" xfId="0" applyFont="1" applyBorder="1" applyAlignment="1">
      <alignment horizontal="left" vertical="center" wrapText="1"/>
    </xf>
    <xf numFmtId="0" fontId="5" fillId="0" borderId="2" xfId="0" applyFont="1" applyBorder="1" applyAlignment="1">
      <alignment horizontal="left" vertical="center" wrapText="1"/>
    </xf>
    <xf numFmtId="0" fontId="5" fillId="4" borderId="2" xfId="37" applyFont="1" applyFill="1" applyBorder="1" applyAlignment="1" applyProtection="1">
      <alignment horizontal="center" wrapText="1"/>
    </xf>
    <xf numFmtId="0" fontId="5" fillId="0" borderId="3" xfId="0" applyFont="1" applyBorder="1" applyAlignment="1">
      <alignment horizontal="left" vertical="center" wrapText="1"/>
    </xf>
    <xf numFmtId="0" fontId="5" fillId="4" borderId="2" xfId="0" applyFont="1" applyFill="1" applyBorder="1" applyAlignment="1" applyProtection="1">
      <alignment wrapText="1"/>
    </xf>
    <xf numFmtId="0" fontId="5" fillId="4" borderId="2" xfId="3" applyFont="1" applyBorder="1" applyAlignment="1" applyProtection="1">
      <alignment wrapText="1"/>
    </xf>
    <xf numFmtId="0" fontId="3" fillId="4" borderId="2" xfId="3" applyFill="1" applyBorder="1" applyAlignment="1">
      <alignment wrapText="1"/>
    </xf>
    <xf numFmtId="0" fontId="2" fillId="4" borderId="2" xfId="0" applyFont="1" applyFill="1" applyBorder="1" applyAlignment="1" applyProtection="1">
      <alignment vertical="center"/>
    </xf>
    <xf numFmtId="0" fontId="5" fillId="4" borderId="0" xfId="37" applyFont="1" applyFill="1" applyBorder="1" applyAlignment="1" applyProtection="1">
      <alignment horizontal="center" wrapText="1"/>
    </xf>
    <xf numFmtId="0" fontId="5" fillId="4" borderId="2" xfId="0" applyFont="1" applyFill="1" applyBorder="1" applyAlignment="1" applyProtection="1">
      <alignment vertical="center" wrapText="1"/>
    </xf>
    <xf numFmtId="0" fontId="5" fillId="4" borderId="5" xfId="3" applyFont="1" applyBorder="1" applyAlignment="1" applyProtection="1">
      <alignment horizontal="left" vertical="top" wrapText="1"/>
    </xf>
    <xf numFmtId="0" fontId="32" fillId="4" borderId="5" xfId="31" applyFont="1" applyFill="1" applyBorder="1" applyAlignment="1">
      <alignment horizontal="left" vertical="top" wrapText="1"/>
    </xf>
    <xf numFmtId="0" fontId="5" fillId="0" borderId="3" xfId="0" applyFont="1" applyBorder="1" applyAlignment="1">
      <alignment horizontal="left" vertical="center" wrapText="1"/>
    </xf>
    <xf numFmtId="0" fontId="1" fillId="0" borderId="7" xfId="0" applyFont="1" applyFill="1" applyBorder="1" applyAlignment="1" applyProtection="1">
      <alignment horizontal="center" vertical="center"/>
    </xf>
    <xf numFmtId="0" fontId="6" fillId="4" borderId="8" xfId="38" applyFont="1" applyFill="1" applyBorder="1" applyAlignment="1" applyProtection="1">
      <alignment horizontal="left" vertical="center" wrapText="1"/>
    </xf>
    <xf numFmtId="0" fontId="6" fillId="4" borderId="8" xfId="38" applyFont="1" applyFill="1" applyBorder="1" applyAlignment="1" applyProtection="1">
      <alignment vertical="center" wrapText="1"/>
    </xf>
    <xf numFmtId="0" fontId="6" fillId="4" borderId="2" xfId="38" applyFont="1" applyFill="1" applyBorder="1" applyAlignment="1" applyProtection="1">
      <alignment horizontal="left" vertical="center" wrapText="1"/>
    </xf>
    <xf numFmtId="0" fontId="6" fillId="4" borderId="2" xfId="38" applyFont="1" applyFill="1" applyBorder="1" applyAlignment="1" applyProtection="1">
      <alignment vertical="center" wrapText="1"/>
    </xf>
    <xf numFmtId="0" fontId="30" fillId="4" borderId="2" xfId="38" applyFont="1" applyBorder="1" applyAlignment="1">
      <alignment wrapText="1"/>
    </xf>
    <xf numFmtId="0" fontId="30" fillId="4" borderId="2" xfId="38" applyFont="1" applyBorder="1"/>
    <xf numFmtId="0" fontId="5" fillId="4" borderId="7" xfId="3" applyFont="1" applyBorder="1" applyAlignment="1" applyProtection="1">
      <alignment horizontal="left" vertical="top" wrapText="1"/>
    </xf>
    <xf numFmtId="0" fontId="33" fillId="4" borderId="2" xfId="30" applyFont="1" applyFill="1" applyBorder="1" applyAlignment="1">
      <alignment horizontal="left" vertical="top" wrapText="1"/>
    </xf>
    <xf numFmtId="0" fontId="33" fillId="4" borderId="2" xfId="28" applyFont="1" applyFill="1" applyBorder="1" applyAlignment="1">
      <alignment horizontal="left" vertical="top" wrapText="1"/>
    </xf>
    <xf numFmtId="0" fontId="5" fillId="0" borderId="3" xfId="0" applyFont="1" applyBorder="1" applyAlignment="1">
      <alignment horizontal="left" vertical="center" wrapText="1"/>
    </xf>
    <xf numFmtId="0" fontId="30" fillId="4" borderId="2" xfId="38" applyFont="1" applyBorder="1" applyAlignment="1">
      <alignment vertical="center" wrapText="1"/>
    </xf>
    <xf numFmtId="0" fontId="35" fillId="4" borderId="2" xfId="3" applyFont="1" applyFill="1" applyBorder="1" applyAlignment="1">
      <alignment vertical="center" wrapText="1"/>
    </xf>
    <xf numFmtId="0" fontId="5" fillId="4" borderId="2" xfId="3" applyFont="1" applyBorder="1" applyAlignment="1" applyProtection="1">
      <alignment vertical="center" wrapText="1"/>
    </xf>
    <xf numFmtId="0" fontId="5" fillId="0" borderId="3" xfId="0" applyFont="1" applyBorder="1" applyAlignment="1">
      <alignment horizontal="left" vertical="center" wrapText="1"/>
    </xf>
    <xf numFmtId="0" fontId="2" fillId="4" borderId="4" xfId="0" applyFont="1" applyFill="1" applyBorder="1" applyAlignment="1" applyProtection="1">
      <alignment horizontal="left" vertical="center"/>
    </xf>
    <xf numFmtId="0" fontId="2" fillId="4" borderId="4" xfId="0" applyFont="1" applyFill="1" applyBorder="1" applyAlignment="1" applyProtection="1">
      <alignment horizontal="left" vertical="center" wrapText="1"/>
    </xf>
    <xf numFmtId="0" fontId="9" fillId="4" borderId="6" xfId="3" applyFont="1" applyBorder="1" applyAlignment="1">
      <alignment horizontal="left" vertical="center" wrapText="1"/>
    </xf>
    <xf numFmtId="0" fontId="2" fillId="4" borderId="3" xfId="0" applyFont="1" applyFill="1" applyBorder="1" applyAlignment="1" applyProtection="1">
      <alignment horizontal="left" vertical="center"/>
    </xf>
    <xf numFmtId="0" fontId="2" fillId="4" borderId="3" xfId="0" applyFont="1" applyFill="1" applyBorder="1" applyAlignment="1" applyProtection="1">
      <alignment horizontal="left" vertical="center" wrapText="1"/>
    </xf>
    <xf numFmtId="0" fontId="5" fillId="4" borderId="3" xfId="37" applyFont="1" applyFill="1" applyBorder="1" applyAlignment="1" applyProtection="1">
      <alignment horizontal="center" wrapText="1"/>
    </xf>
    <xf numFmtId="0" fontId="5" fillId="0" borderId="3" xfId="0" applyFont="1" applyBorder="1" applyAlignment="1">
      <alignment horizontal="left" vertical="center" wrapText="1"/>
    </xf>
    <xf numFmtId="0" fontId="1" fillId="2" borderId="2" xfId="0" applyFont="1" applyFill="1" applyBorder="1" applyAlignment="1" applyProtection="1">
      <alignment horizontal="center" vertical="center" wrapText="1"/>
    </xf>
    <xf numFmtId="0" fontId="20" fillId="4" borderId="0" xfId="0" applyFont="1" applyFill="1" applyBorder="1" applyAlignment="1" applyProtection="1">
      <alignment horizontal="center" vertical="center" wrapText="1"/>
    </xf>
    <xf numFmtId="0" fontId="4" fillId="0" borderId="0" xfId="0" applyFont="1" applyBorder="1" applyAlignment="1">
      <alignment horizontal="left" vertical="center" wrapText="1"/>
    </xf>
    <xf numFmtId="0" fontId="31" fillId="4" borderId="0" xfId="0" applyFont="1" applyFill="1" applyBorder="1" applyAlignment="1" applyProtection="1">
      <alignment vertical="center" wrapText="1"/>
    </xf>
    <xf numFmtId="0" fontId="2" fillId="4" borderId="0" xfId="0" applyFont="1" applyFill="1" applyBorder="1" applyAlignment="1" applyProtection="1">
      <alignment vertical="center" wrapText="1"/>
    </xf>
    <xf numFmtId="0" fontId="5" fillId="4" borderId="0" xfId="0" applyFont="1" applyFill="1" applyBorder="1" applyAlignment="1" applyProtection="1">
      <alignment vertical="center" wrapText="1"/>
    </xf>
    <xf numFmtId="0" fontId="33" fillId="4" borderId="0" xfId="0" applyFont="1" applyFill="1" applyBorder="1"/>
    <xf numFmtId="0" fontId="33" fillId="0" borderId="0" xfId="0" applyFont="1"/>
    <xf numFmtId="0" fontId="35" fillId="4" borderId="2" xfId="3" applyFont="1" applyBorder="1" applyAlignment="1">
      <alignment horizontal="left" vertical="center" wrapText="1"/>
    </xf>
    <xf numFmtId="0" fontId="33" fillId="0" borderId="2" xfId="0" applyFont="1" applyBorder="1" applyAlignment="1">
      <alignment horizontal="left" vertical="top" wrapText="1"/>
    </xf>
    <xf numFmtId="0" fontId="33" fillId="0" borderId="2" xfId="0" applyFont="1" applyBorder="1" applyAlignment="1">
      <alignment vertical="top" wrapText="1"/>
    </xf>
    <xf numFmtId="0" fontId="33" fillId="0" borderId="2" xfId="0" applyFont="1" applyBorder="1"/>
    <xf numFmtId="0" fontId="38" fillId="4" borderId="2" xfId="39" applyFont="1" applyBorder="1" applyAlignment="1">
      <alignment horizontal="left" vertical="top" wrapText="1"/>
    </xf>
    <xf numFmtId="0" fontId="5" fillId="0" borderId="3" xfId="0" applyFont="1" applyBorder="1" applyAlignment="1">
      <alignment horizontal="left" vertical="center" wrapText="1"/>
    </xf>
    <xf numFmtId="0" fontId="33" fillId="0" borderId="2" xfId="0" applyFont="1" applyBorder="1" applyAlignment="1">
      <alignment wrapText="1"/>
    </xf>
    <xf numFmtId="0" fontId="6" fillId="4" borderId="2" xfId="0" applyFont="1" applyFill="1" applyBorder="1" applyAlignment="1" applyProtection="1">
      <alignment horizontal="center" vertical="center" wrapText="1"/>
    </xf>
    <xf numFmtId="0" fontId="2" fillId="4" borderId="2" xfId="0" applyFont="1" applyFill="1" applyBorder="1" applyAlignment="1" applyProtection="1">
      <alignment horizontal="center" vertical="center"/>
    </xf>
    <xf numFmtId="0" fontId="4" fillId="4" borderId="2" xfId="0" applyFont="1" applyFill="1" applyBorder="1" applyAlignment="1">
      <alignment horizontal="center" wrapText="1"/>
    </xf>
    <xf numFmtId="0" fontId="35" fillId="4" borderId="2" xfId="3" applyFont="1" applyFill="1" applyBorder="1" applyAlignment="1" applyProtection="1">
      <alignment vertical="center" wrapText="1"/>
    </xf>
    <xf numFmtId="0" fontId="42" fillId="4" borderId="2" xfId="0" applyFont="1" applyFill="1" applyBorder="1" applyAlignment="1" applyProtection="1">
      <alignment horizontal="center" vertical="center"/>
    </xf>
    <xf numFmtId="0" fontId="42" fillId="4" borderId="2" xfId="0" applyFont="1" applyFill="1" applyBorder="1" applyAlignment="1" applyProtection="1">
      <alignment horizontal="left" vertical="center"/>
    </xf>
    <xf numFmtId="0" fontId="43" fillId="0" borderId="0" xfId="0" applyFont="1"/>
    <xf numFmtId="0" fontId="42" fillId="4" borderId="2" xfId="0" applyFont="1" applyFill="1" applyBorder="1" applyAlignment="1" applyProtection="1">
      <alignment horizontal="left" vertical="center" wrapText="1"/>
    </xf>
    <xf numFmtId="0" fontId="44" fillId="4" borderId="2" xfId="3" applyFont="1" applyBorder="1" applyAlignment="1" applyProtection="1">
      <alignment horizontal="left" vertical="top" wrapText="1"/>
    </xf>
    <xf numFmtId="0" fontId="42" fillId="4" borderId="2" xfId="0" applyFont="1" applyFill="1" applyBorder="1" applyAlignment="1" applyProtection="1">
      <alignment vertical="center" wrapText="1"/>
    </xf>
    <xf numFmtId="0" fontId="44" fillId="4" borderId="2" xfId="0" applyFont="1" applyFill="1" applyBorder="1" applyAlignment="1" applyProtection="1">
      <alignment vertical="center" wrapText="1"/>
    </xf>
    <xf numFmtId="0" fontId="33" fillId="0" borderId="0" xfId="0" applyFont="1" applyAlignment="1">
      <alignment vertical="top"/>
    </xf>
    <xf numFmtId="0" fontId="5" fillId="4" borderId="2" xfId="3" applyFont="1" applyBorder="1" applyAlignment="1" applyProtection="1">
      <alignment horizontal="left" vertical="top" wrapText="1"/>
    </xf>
    <xf numFmtId="0" fontId="0" fillId="0" borderId="2" xfId="0" applyBorder="1"/>
    <xf numFmtId="0" fontId="45" fillId="0" borderId="0" xfId="0" applyFont="1" applyAlignment="1">
      <alignment horizontal="left" vertical="center" wrapText="1"/>
    </xf>
    <xf numFmtId="0" fontId="46" fillId="0" borderId="2" xfId="0" applyFont="1" applyBorder="1" applyAlignment="1">
      <alignment wrapText="1"/>
    </xf>
    <xf numFmtId="0" fontId="47" fillId="4" borderId="2" xfId="3" applyFont="1" applyFill="1" applyBorder="1" applyAlignment="1" applyProtection="1">
      <alignment vertical="center" wrapText="1"/>
    </xf>
    <xf numFmtId="0" fontId="5" fillId="0" borderId="3" xfId="0" applyFont="1" applyBorder="1" applyAlignment="1">
      <alignment horizontal="center" vertical="center" wrapText="1"/>
    </xf>
    <xf numFmtId="0" fontId="48" fillId="0" borderId="0" xfId="0" applyFont="1" applyAlignment="1">
      <alignment horizontal="left" vertical="center" wrapText="1"/>
    </xf>
    <xf numFmtId="0" fontId="49" fillId="0" borderId="2" xfId="0" applyFont="1" applyBorder="1" applyAlignment="1" applyProtection="1">
      <alignment wrapText="1"/>
    </xf>
    <xf numFmtId="0" fontId="48" fillId="0" borderId="2" xfId="0" applyFont="1" applyBorder="1" applyAlignment="1" applyProtection="1">
      <alignment vertical="center" wrapText="1"/>
    </xf>
    <xf numFmtId="0" fontId="50" fillId="0" borderId="2" xfId="0" applyFont="1" applyFill="1" applyBorder="1" applyAlignment="1" applyProtection="1">
      <alignment horizontal="center" vertical="center"/>
    </xf>
    <xf numFmtId="0" fontId="50" fillId="0" borderId="2" xfId="0" applyFont="1" applyFill="1" applyBorder="1" applyAlignment="1" applyProtection="1">
      <alignment horizontal="left" vertical="top"/>
    </xf>
    <xf numFmtId="0" fontId="3" fillId="4" borderId="2" xfId="3" applyBorder="1"/>
    <xf numFmtId="0" fontId="35" fillId="4" borderId="0" xfId="3" applyFont="1" applyAlignment="1">
      <alignment wrapText="1"/>
    </xf>
    <xf numFmtId="0" fontId="33" fillId="4" borderId="2" xfId="0" applyFont="1" applyFill="1" applyBorder="1" applyAlignment="1">
      <alignment wrapText="1"/>
    </xf>
    <xf numFmtId="0" fontId="50" fillId="4" borderId="2" xfId="0" applyFont="1" applyFill="1" applyBorder="1" applyAlignment="1" applyProtection="1">
      <alignment vertical="center" wrapText="1"/>
    </xf>
    <xf numFmtId="0" fontId="33" fillId="0" borderId="0" xfId="0" applyFont="1" applyAlignment="1">
      <alignment wrapText="1"/>
    </xf>
    <xf numFmtId="0" fontId="35" fillId="4" borderId="0" xfId="3" applyFont="1"/>
    <xf numFmtId="0" fontId="38" fillId="4" borderId="2" xfId="0" applyFont="1" applyFill="1" applyBorder="1" applyAlignment="1" applyProtection="1">
      <alignment horizontal="center" vertical="center" wrapText="1"/>
    </xf>
    <xf numFmtId="0" fontId="38" fillId="4" borderId="2" xfId="3" applyFont="1" applyBorder="1" applyAlignment="1" applyProtection="1">
      <alignment horizontal="left" vertical="top" wrapText="1"/>
    </xf>
    <xf numFmtId="0" fontId="35" fillId="4" borderId="2" xfId="3" applyFont="1" applyBorder="1"/>
    <xf numFmtId="0" fontId="38" fillId="4" borderId="2" xfId="3" applyFont="1" applyBorder="1" applyAlignment="1" applyProtection="1">
      <alignment horizontal="left" wrapText="1"/>
    </xf>
    <xf numFmtId="0" fontId="38" fillId="0" borderId="7" xfId="0" applyFont="1" applyBorder="1" applyAlignment="1">
      <alignment vertical="center" wrapText="1"/>
    </xf>
    <xf numFmtId="0" fontId="38" fillId="0" borderId="2" xfId="0" applyFont="1" applyBorder="1" applyAlignment="1">
      <alignment vertical="center" wrapText="1"/>
    </xf>
    <xf numFmtId="0" fontId="50" fillId="4" borderId="7" xfId="0" applyFont="1" applyFill="1" applyBorder="1" applyAlignment="1" applyProtection="1">
      <alignment vertical="center" wrapText="1"/>
    </xf>
    <xf numFmtId="0" fontId="38" fillId="4" borderId="2" xfId="3" applyFont="1" applyFill="1" applyBorder="1" applyAlignment="1" applyProtection="1">
      <alignment vertical="center" wrapText="1"/>
    </xf>
    <xf numFmtId="0" fontId="54" fillId="4" borderId="2" xfId="0" applyFont="1" applyFill="1" applyBorder="1" applyAlignment="1" applyProtection="1">
      <alignment vertical="center" wrapText="1"/>
    </xf>
    <xf numFmtId="0" fontId="35" fillId="4" borderId="2" xfId="3" applyFont="1" applyBorder="1" applyAlignment="1">
      <alignment wrapText="1"/>
    </xf>
    <xf numFmtId="0" fontId="50" fillId="4" borderId="2" xfId="0" applyFont="1" applyFill="1" applyBorder="1" applyAlignment="1" applyProtection="1">
      <alignment horizontal="left" vertical="top" wrapText="1"/>
    </xf>
    <xf numFmtId="0" fontId="6" fillId="4" borderId="7" xfId="0" applyFont="1" applyFill="1" applyBorder="1" applyAlignment="1" applyProtection="1">
      <alignment horizontal="left" vertical="center" wrapText="1"/>
    </xf>
    <xf numFmtId="0" fontId="6" fillId="4" borderId="7" xfId="0" applyFont="1" applyFill="1" applyBorder="1" applyAlignment="1" applyProtection="1">
      <alignment vertical="center" wrapText="1"/>
    </xf>
    <xf numFmtId="0" fontId="5" fillId="0" borderId="7" xfId="0" applyFont="1" applyBorder="1" applyAlignment="1">
      <alignment horizontal="left" vertical="center" wrapText="1"/>
    </xf>
    <xf numFmtId="0" fontId="4" fillId="0" borderId="7" xfId="0" applyFont="1" applyBorder="1" applyAlignment="1">
      <alignment horizontal="left" vertical="center" wrapText="1"/>
    </xf>
    <xf numFmtId="0" fontId="5" fillId="0" borderId="2" xfId="0" applyFont="1" applyBorder="1" applyAlignment="1">
      <alignment horizontal="left" vertical="top" wrapText="1"/>
    </xf>
    <xf numFmtId="0" fontId="4" fillId="0" borderId="2" xfId="0" applyFont="1" applyBorder="1" applyAlignment="1">
      <alignment horizontal="left" vertical="top" wrapText="1"/>
    </xf>
    <xf numFmtId="0" fontId="50" fillId="0" borderId="7" xfId="0" applyFont="1" applyFill="1" applyBorder="1" applyAlignment="1" applyProtection="1">
      <alignment horizontal="left" vertical="top" wrapText="1"/>
    </xf>
    <xf numFmtId="0" fontId="50" fillId="0" borderId="7" xfId="0" applyFont="1" applyFill="1" applyBorder="1" applyAlignment="1" applyProtection="1">
      <alignment horizontal="center" vertical="center"/>
    </xf>
    <xf numFmtId="0" fontId="5" fillId="4" borderId="3" xfId="3" applyFont="1" applyBorder="1" applyAlignment="1">
      <alignment horizontal="left" vertical="center" wrapText="1"/>
    </xf>
    <xf numFmtId="0" fontId="0" fillId="4" borderId="0" xfId="0" applyFill="1"/>
    <xf numFmtId="0" fontId="5" fillId="0" borderId="14" xfId="0" applyFont="1" applyBorder="1" applyAlignment="1">
      <alignment horizontal="left" vertical="center" wrapText="1"/>
    </xf>
    <xf numFmtId="0" fontId="5" fillId="0" borderId="14" xfId="0" applyFont="1" applyBorder="1" applyAlignment="1">
      <alignment horizontal="center" vertical="center" wrapText="1"/>
    </xf>
    <xf numFmtId="0" fontId="9" fillId="4" borderId="14" xfId="3" applyFont="1" applyBorder="1" applyAlignment="1">
      <alignment horizontal="left" vertical="center" wrapText="1"/>
    </xf>
    <xf numFmtId="0" fontId="4"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5" xfId="0" applyFont="1" applyBorder="1" applyAlignment="1">
      <alignment horizontal="center" vertical="center" wrapText="1"/>
    </xf>
    <xf numFmtId="0" fontId="9" fillId="4" borderId="15" xfId="3" applyFont="1" applyBorder="1" applyAlignment="1">
      <alignment horizontal="left" vertical="center" wrapText="1"/>
    </xf>
    <xf numFmtId="0" fontId="4" fillId="0" borderId="15" xfId="0" applyFont="1" applyBorder="1" applyAlignment="1">
      <alignment horizontal="left" vertical="center" wrapText="1"/>
    </xf>
    <xf numFmtId="0" fontId="20" fillId="4" borderId="3" xfId="0" applyFont="1" applyFill="1" applyBorder="1" applyAlignment="1" applyProtection="1">
      <alignment horizontal="center" vertical="center" wrapText="1"/>
    </xf>
    <xf numFmtId="0" fontId="0" fillId="0" borderId="3" xfId="0" applyBorder="1"/>
    <xf numFmtId="0" fontId="0" fillId="0" borderId="3" xfId="0" applyBorder="1" applyAlignment="1">
      <alignment wrapText="1"/>
    </xf>
    <xf numFmtId="0" fontId="5" fillId="4" borderId="3" xfId="0" applyFont="1" applyFill="1" applyBorder="1" applyAlignment="1">
      <alignment horizontal="center" vertical="center" wrapText="1"/>
    </xf>
    <xf numFmtId="0" fontId="0" fillId="4" borderId="16" xfId="0" applyFill="1" applyBorder="1"/>
    <xf numFmtId="0" fontId="0" fillId="4" borderId="3" xfId="0" applyFill="1" applyBorder="1"/>
    <xf numFmtId="0" fontId="0" fillId="0" borderId="17" xfId="0" applyBorder="1"/>
    <xf numFmtId="0" fontId="23" fillId="4" borderId="7" xfId="0" applyFont="1" applyFill="1" applyBorder="1" applyAlignment="1" applyProtection="1">
      <alignment horizontal="left" vertical="center" wrapText="1"/>
    </xf>
    <xf numFmtId="0" fontId="23" fillId="4" borderId="7" xfId="0" applyFont="1" applyFill="1" applyBorder="1" applyAlignment="1" applyProtection="1">
      <alignment horizontal="center" vertical="center" wrapText="1"/>
    </xf>
    <xf numFmtId="0" fontId="33" fillId="4" borderId="7" xfId="30" applyFont="1" applyFill="1" applyBorder="1" applyAlignment="1">
      <alignment horizontal="left" vertical="top" wrapText="1"/>
    </xf>
    <xf numFmtId="0" fontId="20" fillId="4" borderId="7" xfId="0" applyFont="1" applyFill="1" applyBorder="1" applyAlignment="1" applyProtection="1">
      <alignment horizontal="center" vertical="center" wrapText="1"/>
    </xf>
    <xf numFmtId="0" fontId="21" fillId="4" borderId="18" xfId="3" applyFont="1" applyFill="1" applyBorder="1" applyAlignment="1">
      <alignment horizontal="center" vertical="center" wrapText="1"/>
    </xf>
    <xf numFmtId="0" fontId="5" fillId="0" borderId="19" xfId="0" applyFont="1" applyBorder="1" applyAlignment="1">
      <alignment horizontal="left" vertical="center" wrapText="1"/>
    </xf>
    <xf numFmtId="0" fontId="21" fillId="4" borderId="13" xfId="3" applyFont="1" applyFill="1" applyBorder="1" applyAlignment="1">
      <alignment horizontal="center" vertical="center" wrapText="1"/>
    </xf>
    <xf numFmtId="0" fontId="35" fillId="4" borderId="12" xfId="3" applyFont="1" applyFill="1" applyBorder="1" applyAlignment="1">
      <alignment horizontal="left" vertical="center" wrapText="1"/>
    </xf>
    <xf numFmtId="0" fontId="0" fillId="4" borderId="2" xfId="0" applyFill="1" applyBorder="1"/>
    <xf numFmtId="0" fontId="41" fillId="4" borderId="0" xfId="0" applyFont="1" applyFill="1"/>
    <xf numFmtId="0" fontId="5" fillId="4" borderId="10" xfId="3" applyFont="1" applyBorder="1" applyAlignment="1" applyProtection="1">
      <alignment horizontal="left" vertical="center" wrapText="1"/>
    </xf>
    <xf numFmtId="0" fontId="5" fillId="4" borderId="11" xfId="3" applyFont="1" applyBorder="1" applyAlignment="1" applyProtection="1">
      <alignment horizontal="left" vertical="top" wrapText="1"/>
    </xf>
    <xf numFmtId="0" fontId="9" fillId="4" borderId="12" xfId="3" applyFont="1" applyBorder="1" applyAlignment="1">
      <alignment horizontal="left" vertical="center" wrapText="1"/>
    </xf>
    <xf numFmtId="0" fontId="49" fillId="0" borderId="2" xfId="0" applyFont="1" applyBorder="1" applyAlignment="1">
      <alignment horizontal="left" vertical="center" wrapText="1"/>
    </xf>
    <xf numFmtId="0" fontId="49" fillId="0" borderId="2" xfId="0" applyFont="1" applyBorder="1" applyAlignment="1">
      <alignment horizontal="center" vertical="center" wrapText="1"/>
    </xf>
    <xf numFmtId="0" fontId="56" fillId="0" borderId="2" xfId="40" applyFont="1" applyBorder="1" applyAlignment="1" applyProtection="1">
      <alignment horizontal="left" vertical="center" wrapText="1"/>
    </xf>
    <xf numFmtId="0" fontId="48" fillId="0" borderId="2" xfId="0" applyFont="1" applyBorder="1" applyAlignment="1">
      <alignment horizontal="left" vertical="center" wrapText="1"/>
    </xf>
    <xf numFmtId="0" fontId="0" fillId="0" borderId="0" xfId="0" applyFont="1"/>
    <xf numFmtId="0" fontId="0" fillId="0" borderId="2" xfId="0" applyFont="1" applyBorder="1"/>
    <xf numFmtId="0" fontId="5" fillId="0" borderId="2" xfId="0" applyFont="1" applyBorder="1" applyAlignment="1">
      <alignment horizontal="center" vertical="center" wrapText="1"/>
    </xf>
    <xf numFmtId="0" fontId="0" fillId="0" borderId="20" xfId="0" applyFont="1" applyBorder="1"/>
    <xf numFmtId="0" fontId="0" fillId="0" borderId="21" xfId="0" applyFont="1" applyBorder="1"/>
    <xf numFmtId="0" fontId="0" fillId="0" borderId="22" xfId="0" applyBorder="1"/>
    <xf numFmtId="0" fontId="35" fillId="4" borderId="3" xfId="3" applyFont="1" applyBorder="1" applyAlignment="1">
      <alignment wrapText="1"/>
    </xf>
    <xf numFmtId="0" fontId="0" fillId="0" borderId="16" xfId="0" applyBorder="1"/>
    <xf numFmtId="0" fontId="5" fillId="0" borderId="23" xfId="0" applyFont="1" applyBorder="1" applyAlignment="1">
      <alignment horizontal="left" vertical="center" wrapText="1"/>
    </xf>
    <xf numFmtId="0" fontId="6" fillId="4" borderId="10" xfId="0" applyFont="1" applyFill="1" applyBorder="1" applyAlignment="1" applyProtection="1">
      <alignment vertical="center" wrapText="1"/>
    </xf>
    <xf numFmtId="0" fontId="49" fillId="0" borderId="10" xfId="0" applyFont="1" applyBorder="1" applyAlignment="1">
      <alignment horizontal="left" vertical="center" wrapText="1"/>
    </xf>
    <xf numFmtId="0" fontId="9" fillId="4" borderId="24" xfId="3" applyFont="1" applyBorder="1" applyAlignment="1">
      <alignment horizontal="left" vertical="center" wrapText="1"/>
    </xf>
    <xf numFmtId="0" fontId="5" fillId="0" borderId="11" xfId="0" applyFont="1" applyBorder="1" applyAlignment="1">
      <alignment horizontal="left" vertical="center" wrapText="1"/>
    </xf>
    <xf numFmtId="0" fontId="56" fillId="0" borderId="11" xfId="40" applyFont="1" applyBorder="1" applyAlignment="1" applyProtection="1">
      <alignment horizontal="left" vertical="center" wrapText="1"/>
    </xf>
    <xf numFmtId="0" fontId="2" fillId="4" borderId="19" xfId="0" applyFont="1" applyFill="1" applyBorder="1" applyAlignment="1" applyProtection="1">
      <alignment horizontal="left" vertical="center" wrapText="1"/>
    </xf>
    <xf numFmtId="0" fontId="50" fillId="4" borderId="25" xfId="0" applyFont="1" applyFill="1" applyBorder="1" applyAlignment="1" applyProtection="1">
      <alignment horizontal="center" vertical="center" wrapText="1"/>
    </xf>
    <xf numFmtId="0" fontId="33" fillId="0" borderId="0" xfId="0" applyFont="1" applyAlignment="1">
      <alignment horizontal="center" vertical="center"/>
    </xf>
    <xf numFmtId="0" fontId="54" fillId="4" borderId="25" xfId="0" applyFont="1" applyFill="1" applyBorder="1" applyAlignment="1" applyProtection="1">
      <alignment horizontal="center" vertical="center" wrapText="1"/>
    </xf>
    <xf numFmtId="0" fontId="35" fillId="4" borderId="25" xfId="3" applyFont="1" applyBorder="1" applyAlignment="1">
      <alignment horizontal="center" vertical="center" wrapText="1"/>
    </xf>
    <xf numFmtId="0" fontId="33" fillId="4" borderId="25" xfId="0" applyFont="1" applyFill="1" applyBorder="1" applyAlignment="1">
      <alignment horizontal="center" vertical="center" wrapText="1"/>
    </xf>
    <xf numFmtId="0" fontId="33" fillId="0" borderId="25" xfId="0" applyFont="1" applyBorder="1" applyAlignment="1">
      <alignment horizontal="center" vertical="center" wrapText="1"/>
    </xf>
    <xf numFmtId="0" fontId="38" fillId="4" borderId="25" xfId="0" applyFont="1" applyFill="1" applyBorder="1" applyAlignment="1" applyProtection="1">
      <alignment horizontal="center" vertical="center" wrapText="1"/>
    </xf>
    <xf numFmtId="0" fontId="35" fillId="4" borderId="25" xfId="3" applyFont="1" applyFill="1" applyBorder="1" applyAlignment="1" applyProtection="1">
      <alignment horizontal="center" vertical="center" wrapText="1"/>
    </xf>
    <xf numFmtId="0" fontId="38" fillId="4" borderId="25" xfId="3" applyFont="1" applyBorder="1" applyAlignment="1" applyProtection="1">
      <alignment horizontal="center" vertical="center" wrapText="1"/>
    </xf>
    <xf numFmtId="0" fontId="38" fillId="0" borderId="25" xfId="0" applyFont="1" applyBorder="1" applyAlignment="1">
      <alignment horizontal="center" vertical="center" wrapText="1"/>
    </xf>
    <xf numFmtId="0" fontId="38" fillId="4" borderId="25" xfId="0" applyFont="1" applyFill="1" applyBorder="1" applyAlignment="1">
      <alignment horizontal="center" vertical="center" wrapText="1"/>
    </xf>
    <xf numFmtId="0" fontId="38" fillId="0" borderId="0" xfId="0" applyFont="1" applyAlignment="1">
      <alignment horizontal="center" vertical="center"/>
    </xf>
    <xf numFmtId="0" fontId="35" fillId="4" borderId="25" xfId="3" applyFont="1" applyFill="1" applyBorder="1" applyAlignment="1">
      <alignment horizontal="center" vertical="center" wrapText="1"/>
    </xf>
    <xf numFmtId="0" fontId="35" fillId="4" borderId="25" xfId="3" applyFont="1" applyBorder="1" applyAlignment="1" applyProtection="1">
      <alignment horizontal="center" vertical="center" wrapText="1"/>
    </xf>
    <xf numFmtId="0" fontId="38" fillId="4" borderId="25" xfId="3" applyFont="1" applyFill="1" applyBorder="1" applyAlignment="1" applyProtection="1">
      <alignment horizontal="center" vertical="center" wrapText="1"/>
    </xf>
    <xf numFmtId="0" fontId="39" fillId="0" borderId="25" xfId="0" applyFont="1" applyBorder="1" applyAlignment="1">
      <alignment horizontal="center" vertical="center" wrapText="1"/>
    </xf>
    <xf numFmtId="0" fontId="38" fillId="0" borderId="25" xfId="0" applyFont="1" applyBorder="1" applyAlignment="1">
      <alignment wrapText="1"/>
    </xf>
    <xf numFmtId="0" fontId="38" fillId="4" borderId="25" xfId="0" applyFont="1" applyFill="1" applyBorder="1" applyAlignment="1" applyProtection="1">
      <alignment vertical="center" wrapText="1"/>
    </xf>
    <xf numFmtId="0" fontId="57" fillId="4" borderId="25" xfId="3" applyFont="1" applyBorder="1" applyAlignment="1">
      <alignment wrapText="1"/>
    </xf>
    <xf numFmtId="0" fontId="38" fillId="0" borderId="0" xfId="0" applyFont="1" applyAlignment="1">
      <alignment wrapText="1"/>
    </xf>
    <xf numFmtId="0" fontId="33" fillId="4" borderId="25" xfId="0" applyFont="1" applyFill="1" applyBorder="1"/>
    <xf numFmtId="0" fontId="38" fillId="4" borderId="25" xfId="3" applyFont="1" applyBorder="1" applyAlignment="1" applyProtection="1">
      <alignment horizontal="left" vertical="top" wrapText="1"/>
    </xf>
    <xf numFmtId="0" fontId="38" fillId="0" borderId="25" xfId="0" applyFont="1" applyBorder="1" applyAlignment="1">
      <alignment horizontal="left" vertical="center" wrapText="1"/>
    </xf>
    <xf numFmtId="0" fontId="38" fillId="0" borderId="25" xfId="0" applyFont="1" applyBorder="1" applyAlignment="1">
      <alignment vertical="center" wrapText="1"/>
    </xf>
    <xf numFmtId="0" fontId="38" fillId="4" borderId="25" xfId="39" applyFont="1" applyBorder="1" applyAlignment="1">
      <alignment horizontal="left" vertical="top" wrapText="1"/>
    </xf>
    <xf numFmtId="0" fontId="35" fillId="4" borderId="25" xfId="3" applyFont="1" applyBorder="1" applyAlignment="1">
      <alignment horizontal="left" vertical="center" wrapText="1"/>
    </xf>
    <xf numFmtId="0" fontId="33" fillId="0" borderId="25" xfId="0" applyFont="1" applyBorder="1" applyAlignment="1">
      <alignment wrapText="1"/>
    </xf>
    <xf numFmtId="0" fontId="33" fillId="0" borderId="25" xfId="0" applyFont="1" applyBorder="1"/>
    <xf numFmtId="0" fontId="33" fillId="0" borderId="25" xfId="0" applyFont="1" applyBorder="1" applyAlignment="1">
      <alignment horizontal="center" vertical="center"/>
    </xf>
    <xf numFmtId="0" fontId="50" fillId="7" borderId="25" xfId="0" applyFont="1" applyFill="1" applyBorder="1" applyAlignment="1" applyProtection="1">
      <alignment horizontal="center" vertical="center" wrapText="1"/>
    </xf>
    <xf numFmtId="0" fontId="33" fillId="5" borderId="25" xfId="0" applyFont="1" applyFill="1" applyBorder="1" applyAlignment="1">
      <alignment horizontal="center" vertical="center" wrapText="1"/>
    </xf>
    <xf numFmtId="0" fontId="35" fillId="5" borderId="25" xfId="3" applyFont="1" applyFill="1" applyBorder="1" applyAlignment="1">
      <alignment horizontal="center" vertical="center" wrapText="1"/>
    </xf>
    <xf numFmtId="0" fontId="50" fillId="8" borderId="25" xfId="0" applyFont="1" applyFill="1" applyBorder="1" applyAlignment="1" applyProtection="1">
      <alignment horizontal="center" vertical="center" wrapText="1"/>
    </xf>
    <xf numFmtId="0" fontId="50" fillId="4" borderId="25" xfId="0" applyFont="1" applyFill="1" applyBorder="1" applyAlignment="1" applyProtection="1">
      <alignment vertical="center" wrapText="1"/>
    </xf>
    <xf numFmtId="0" fontId="26" fillId="0" borderId="0" xfId="0" applyFont="1" applyAlignment="1">
      <alignment horizontal="center" vertical="center"/>
    </xf>
    <xf numFmtId="0" fontId="38" fillId="0" borderId="0" xfId="0" applyFont="1" applyAlignment="1">
      <alignment horizontal="center" vertical="center" wrapText="1"/>
    </xf>
    <xf numFmtId="0" fontId="57" fillId="4" borderId="25" xfId="3" applyFont="1" applyBorder="1" applyAlignment="1">
      <alignment vertical="center" wrapText="1"/>
    </xf>
    <xf numFmtId="0" fontId="57" fillId="4" borderId="25" xfId="3" applyFont="1" applyBorder="1" applyAlignment="1">
      <alignment horizontal="center" vertical="center" wrapText="1"/>
    </xf>
    <xf numFmtId="0" fontId="38" fillId="4" borderId="25" xfId="0" applyFont="1" applyFill="1" applyBorder="1" applyAlignment="1">
      <alignment vertical="center" wrapText="1"/>
    </xf>
    <xf numFmtId="0" fontId="33" fillId="4" borderId="25" xfId="0" applyFont="1" applyFill="1" applyBorder="1" applyAlignment="1">
      <alignment horizontal="center" vertical="center"/>
    </xf>
    <xf numFmtId="0" fontId="38" fillId="4" borderId="25" xfId="3" applyFont="1" applyBorder="1" applyAlignment="1">
      <alignment horizontal="left" vertical="center" wrapText="1"/>
    </xf>
    <xf numFmtId="0" fontId="33" fillId="0" borderId="25" xfId="0" applyFont="1" applyBorder="1" applyAlignment="1">
      <alignment horizontal="left" vertical="center" wrapText="1"/>
    </xf>
    <xf numFmtId="0" fontId="38" fillId="4" borderId="25" xfId="3" applyFont="1" applyBorder="1" applyAlignment="1">
      <alignment horizontal="left" vertical="top" wrapText="1"/>
    </xf>
    <xf numFmtId="0" fontId="33" fillId="0" borderId="25" xfId="0" applyFont="1" applyBorder="1" applyAlignment="1">
      <alignment horizontal="left" vertical="top" wrapText="1"/>
    </xf>
    <xf numFmtId="0" fontId="38" fillId="0" borderId="25" xfId="0" applyFont="1" applyBorder="1" applyAlignment="1">
      <alignment horizontal="left" vertical="top" wrapText="1"/>
    </xf>
    <xf numFmtId="0" fontId="38" fillId="0" borderId="25" xfId="0" applyFont="1" applyBorder="1" applyAlignment="1">
      <alignment horizontal="center" vertical="top" wrapText="1"/>
    </xf>
    <xf numFmtId="0" fontId="33" fillId="0" borderId="25" xfId="0" applyFont="1" applyBorder="1" applyAlignment="1">
      <alignment horizontal="center" vertical="top" wrapText="1"/>
    </xf>
    <xf numFmtId="0" fontId="33" fillId="0" borderId="25" xfId="0" applyFont="1" applyBorder="1" applyAlignment="1">
      <alignment horizontal="center" wrapText="1"/>
    </xf>
    <xf numFmtId="0" fontId="33" fillId="0" borderId="0" xfId="0" applyFont="1" applyAlignment="1">
      <alignment horizontal="center"/>
    </xf>
    <xf numFmtId="0" fontId="35" fillId="4" borderId="25" xfId="3" applyFont="1" applyBorder="1" applyAlignment="1">
      <alignment horizontal="left" vertical="top" wrapText="1"/>
    </xf>
    <xf numFmtId="0" fontId="33" fillId="0" borderId="25" xfId="0" applyFont="1" applyBorder="1" applyAlignment="1">
      <alignment vertical="top" wrapText="1"/>
    </xf>
    <xf numFmtId="0" fontId="33" fillId="0" borderId="0" xfId="0" applyFont="1" applyAlignment="1">
      <alignment horizontal="center" vertical="center" wrapText="1"/>
    </xf>
    <xf numFmtId="0" fontId="38" fillId="4" borderId="25" xfId="39" applyFont="1" applyBorder="1" applyAlignment="1">
      <alignment horizontal="center" vertical="top" wrapText="1"/>
    </xf>
    <xf numFmtId="0" fontId="54" fillId="4" borderId="25" xfId="0" applyFont="1" applyFill="1" applyBorder="1" applyAlignment="1" applyProtection="1">
      <alignment vertical="center" wrapText="1"/>
    </xf>
    <xf numFmtId="0" fontId="35" fillId="4" borderId="25" xfId="3" applyFont="1" applyBorder="1" applyAlignment="1">
      <alignment wrapText="1"/>
    </xf>
    <xf numFmtId="0" fontId="35" fillId="4" borderId="25" xfId="3" applyFont="1" applyFill="1" applyBorder="1" applyAlignment="1">
      <alignment wrapText="1"/>
    </xf>
    <xf numFmtId="0" fontId="33" fillId="4" borderId="25" xfId="0" applyFont="1" applyFill="1" applyBorder="1" applyAlignment="1">
      <alignment wrapText="1"/>
    </xf>
    <xf numFmtId="0" fontId="52" fillId="4" borderId="25" xfId="3"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wrapText="1"/>
    </xf>
    <xf numFmtId="0" fontId="38" fillId="4" borderId="25" xfId="39" applyFont="1" applyBorder="1" applyAlignment="1">
      <alignment horizontal="center" vertical="center" wrapText="1"/>
    </xf>
    <xf numFmtId="0" fontId="50" fillId="0" borderId="25" xfId="0" applyFont="1" applyBorder="1" applyAlignment="1">
      <alignment horizontal="center" vertical="center" wrapText="1"/>
    </xf>
    <xf numFmtId="0" fontId="53" fillId="0" borderId="25" xfId="0" applyFont="1" applyBorder="1" applyAlignment="1">
      <alignment horizontal="center" vertical="center" wrapText="1"/>
    </xf>
    <xf numFmtId="0" fontId="35" fillId="4" borderId="25" xfId="3" applyFont="1" applyBorder="1"/>
    <xf numFmtId="0" fontId="33" fillId="0" borderId="25" xfId="0" applyFont="1" applyBorder="1" applyAlignment="1">
      <alignment horizontal="center"/>
    </xf>
    <xf numFmtId="0" fontId="50" fillId="5" borderId="25" xfId="42" applyFont="1" applyFill="1" applyBorder="1" applyAlignment="1" applyProtection="1">
      <alignment horizontal="center" vertical="center" wrapText="1"/>
    </xf>
    <xf numFmtId="0" fontId="33" fillId="5" borderId="25" xfId="0" applyFont="1" applyFill="1" applyBorder="1"/>
    <xf numFmtId="0" fontId="0" fillId="5" borderId="0" xfId="0" applyFill="1"/>
    <xf numFmtId="0" fontId="38" fillId="4" borderId="2" xfId="39" applyFont="1" applyBorder="1" applyAlignment="1">
      <alignment horizontal="center" vertical="center" wrapText="1"/>
    </xf>
    <xf numFmtId="0" fontId="38" fillId="4" borderId="25" xfId="39" applyFont="1" applyFill="1" applyBorder="1" applyAlignment="1">
      <alignment horizontal="center" vertical="center" wrapText="1"/>
    </xf>
    <xf numFmtId="0" fontId="33" fillId="4" borderId="0" xfId="0" applyFont="1" applyFill="1" applyAlignment="1">
      <alignment horizontal="center" vertical="center"/>
    </xf>
    <xf numFmtId="0" fontId="33" fillId="5" borderId="25" xfId="0" applyFont="1" applyFill="1" applyBorder="1" applyAlignment="1">
      <alignment wrapText="1"/>
    </xf>
    <xf numFmtId="0" fontId="38" fillId="0" borderId="0" xfId="0" applyFont="1" applyAlignment="1">
      <alignment vertical="center" wrapText="1"/>
    </xf>
    <xf numFmtId="0" fontId="38" fillId="4" borderId="25" xfId="3" applyFont="1" applyFill="1" applyBorder="1" applyAlignment="1">
      <alignment horizontal="center" vertical="center" wrapText="1"/>
    </xf>
    <xf numFmtId="0" fontId="38" fillId="4" borderId="25" xfId="0" applyFont="1" applyFill="1" applyBorder="1" applyAlignment="1">
      <alignment horizontal="left" vertical="center" wrapText="1"/>
    </xf>
    <xf numFmtId="0" fontId="35" fillId="4" borderId="25" xfId="3" applyFont="1" applyFill="1" applyBorder="1" applyAlignment="1">
      <alignment horizontal="left" vertical="center" wrapText="1"/>
    </xf>
    <xf numFmtId="0" fontId="38" fillId="4" borderId="25" xfId="3" applyFont="1" applyFill="1" applyBorder="1" applyAlignment="1">
      <alignment horizontal="left" vertical="center" wrapText="1"/>
    </xf>
    <xf numFmtId="0" fontId="33" fillId="4" borderId="25" xfId="0" applyFont="1" applyFill="1" applyBorder="1" applyAlignment="1">
      <alignment horizontal="left" vertical="center" wrapText="1"/>
    </xf>
    <xf numFmtId="0" fontId="3" fillId="4" borderId="25" xfId="3" applyFill="1" applyBorder="1" applyAlignment="1">
      <alignment horizontal="center" vertical="center" wrapText="1"/>
    </xf>
    <xf numFmtId="0" fontId="38" fillId="4" borderId="25" xfId="39" applyFont="1" applyFill="1" applyBorder="1" applyAlignment="1">
      <alignment horizontal="left" vertical="top" wrapText="1"/>
    </xf>
    <xf numFmtId="0" fontId="38" fillId="4" borderId="25" xfId="39" applyFont="1" applyFill="1" applyBorder="1" applyAlignment="1">
      <alignment horizontal="center" vertical="top" wrapText="1"/>
    </xf>
    <xf numFmtId="0" fontId="0" fillId="5" borderId="25" xfId="0" applyFill="1" applyBorder="1"/>
    <xf numFmtId="0" fontId="33" fillId="4" borderId="0" xfId="0" applyFont="1" applyFill="1" applyAlignment="1">
      <alignment wrapText="1"/>
    </xf>
    <xf numFmtId="0" fontId="58" fillId="4" borderId="25" xfId="3" applyFont="1" applyFill="1" applyBorder="1" applyAlignment="1">
      <alignment horizontal="left" vertical="center" wrapText="1"/>
    </xf>
    <xf numFmtId="0" fontId="33" fillId="4" borderId="25" xfId="3" applyFont="1" applyFill="1" applyBorder="1" applyAlignment="1">
      <alignment horizontal="left" vertical="center" wrapText="1"/>
    </xf>
    <xf numFmtId="0" fontId="5" fillId="0" borderId="25" xfId="0" applyFont="1" applyBorder="1" applyAlignment="1">
      <alignment horizontal="center" vertical="center" wrapText="1"/>
    </xf>
    <xf numFmtId="0" fontId="0" fillId="4" borderId="25" xfId="0" applyFont="1" applyFill="1" applyBorder="1" applyAlignment="1">
      <alignment horizontal="center" vertical="center" wrapText="1"/>
    </xf>
    <xf numFmtId="0" fontId="9" fillId="4" borderId="25" xfId="3" applyFont="1" applyBorder="1" applyAlignment="1">
      <alignment horizontal="center" vertical="center" wrapText="1"/>
    </xf>
    <xf numFmtId="0" fontId="5" fillId="4" borderId="25" xfId="3" applyFont="1" applyBorder="1" applyAlignment="1">
      <alignment horizontal="center" vertical="center" wrapText="1"/>
    </xf>
    <xf numFmtId="0" fontId="4" fillId="0" borderId="25" xfId="0" applyFont="1" applyBorder="1" applyAlignment="1">
      <alignment horizontal="center" vertical="center" wrapText="1"/>
    </xf>
    <xf numFmtId="0" fontId="0" fillId="4" borderId="0" xfId="0" applyFont="1" applyFill="1" applyAlignment="1">
      <alignment horizontal="center"/>
    </xf>
    <xf numFmtId="0" fontId="49" fillId="4" borderId="4" xfId="41" applyFont="1" applyBorder="1" applyAlignment="1">
      <alignment horizontal="center" vertical="center" wrapText="1"/>
    </xf>
    <xf numFmtId="0" fontId="49" fillId="4" borderId="25" xfId="41" applyFont="1" applyBorder="1" applyAlignment="1">
      <alignment horizontal="center" vertical="center" wrapText="1"/>
    </xf>
    <xf numFmtId="0" fontId="7" fillId="4" borderId="25" xfId="41" applyBorder="1" applyAlignment="1">
      <alignment horizontal="center" vertical="center" wrapText="1"/>
    </xf>
    <xf numFmtId="0" fontId="48" fillId="4" borderId="4" xfId="41" applyFont="1" applyBorder="1" applyAlignment="1">
      <alignment horizontal="center" vertical="center" wrapText="1"/>
    </xf>
    <xf numFmtId="0" fontId="50" fillId="4" borderId="25" xfId="0" applyFont="1" applyFill="1" applyBorder="1" applyAlignment="1">
      <alignment horizontal="center" vertical="center" wrapText="1"/>
    </xf>
    <xf numFmtId="0" fontId="3" fillId="4" borderId="25" xfId="3" applyBorder="1" applyAlignment="1">
      <alignment horizontal="center" vertical="center" wrapText="1"/>
    </xf>
    <xf numFmtId="0" fontId="0" fillId="4" borderId="25" xfId="0" applyFill="1" applyBorder="1"/>
    <xf numFmtId="0" fontId="0" fillId="4" borderId="25" xfId="0" applyFont="1" applyFill="1" applyBorder="1" applyAlignment="1">
      <alignment horizontal="center"/>
    </xf>
    <xf numFmtId="0" fontId="0" fillId="0" borderId="25" xfId="0" applyBorder="1" applyAlignment="1">
      <alignment wrapText="1"/>
    </xf>
    <xf numFmtId="0" fontId="0" fillId="0" borderId="25" xfId="0" applyBorder="1"/>
    <xf numFmtId="0" fontId="23" fillId="4" borderId="25" xfId="0" applyFont="1" applyFill="1" applyBorder="1" applyAlignment="1" applyProtection="1">
      <alignment horizontal="center" vertical="center" wrapText="1"/>
    </xf>
    <xf numFmtId="0" fontId="21" fillId="4" borderId="25" xfId="3"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3" xfId="0" applyFont="1" applyBorder="1" applyAlignment="1">
      <alignment horizontal="left" vertical="center" wrapText="1"/>
    </xf>
    <xf numFmtId="0" fontId="3" fillId="4" borderId="3" xfId="3" applyBorder="1" applyAlignment="1">
      <alignment horizontal="left" vertical="center" wrapText="1"/>
    </xf>
    <xf numFmtId="0" fontId="59" fillId="4" borderId="0" xfId="0" applyFont="1" applyFill="1"/>
    <xf numFmtId="0" fontId="32" fillId="4" borderId="0" xfId="0" applyFont="1" applyFill="1" applyAlignment="1">
      <alignment wrapText="1"/>
    </xf>
    <xf numFmtId="0" fontId="0" fillId="0" borderId="0" xfId="0" applyFont="1" applyFill="1"/>
    <xf numFmtId="0" fontId="65" fillId="0" borderId="26" xfId="43" applyNumberFormat="1" applyFont="1" applyFill="1" applyBorder="1" applyAlignment="1">
      <alignment horizontal="center" vertical="center" wrapText="1"/>
    </xf>
    <xf numFmtId="0" fontId="65" fillId="0" borderId="26" xfId="43" applyFont="1" applyFill="1" applyBorder="1" applyAlignment="1">
      <alignment horizontal="center" vertical="center" wrapText="1"/>
    </xf>
    <xf numFmtId="49" fontId="65" fillId="0" borderId="26" xfId="43" applyNumberFormat="1" applyFont="1" applyFill="1" applyBorder="1" applyAlignment="1">
      <alignment horizontal="center" vertical="center" wrapText="1"/>
    </xf>
    <xf numFmtId="49" fontId="66" fillId="0" borderId="26" xfId="43" applyNumberFormat="1" applyFont="1" applyFill="1" applyBorder="1" applyAlignment="1">
      <alignment horizontal="left" vertical="center" wrapText="1" readingOrder="1"/>
    </xf>
    <xf numFmtId="49" fontId="69" fillId="0" borderId="26" xfId="43" applyNumberFormat="1" applyFont="1" applyFill="1" applyBorder="1" applyAlignment="1">
      <alignment horizontal="center" vertical="center" wrapText="1"/>
    </xf>
    <xf numFmtId="0" fontId="63" fillId="4" borderId="27" xfId="50" applyFont="1" applyFill="1" applyBorder="1" applyAlignment="1" applyProtection="1">
      <alignment horizontal="center" vertical="center" wrapText="1"/>
    </xf>
    <xf numFmtId="0" fontId="30" fillId="4" borderId="27" xfId="50" applyFont="1" applyFill="1" applyBorder="1" applyAlignment="1" applyProtection="1">
      <alignment horizontal="center" vertical="center" wrapText="1"/>
    </xf>
    <xf numFmtId="0" fontId="32" fillId="4" borderId="27" xfId="0" applyFont="1" applyFill="1" applyBorder="1" applyAlignment="1">
      <alignment horizontal="center" vertical="center" wrapText="1"/>
    </xf>
    <xf numFmtId="0" fontId="74" fillId="4" borderId="27" xfId="3" applyFont="1" applyFill="1" applyBorder="1" applyAlignment="1">
      <alignment horizontal="center" vertical="center" wrapText="1"/>
    </xf>
    <xf numFmtId="0" fontId="63" fillId="4" borderId="27" xfId="0" applyFont="1" applyFill="1" applyBorder="1" applyAlignment="1" applyProtection="1">
      <alignment horizontal="center" vertical="center" wrapText="1"/>
    </xf>
    <xf numFmtId="0" fontId="0" fillId="0" borderId="0" xfId="0" applyFont="1" applyAlignment="1">
      <alignment horizontal="center" vertical="center"/>
    </xf>
    <xf numFmtId="0" fontId="70" fillId="0" borderId="0" xfId="0" applyFont="1" applyAlignment="1">
      <alignment wrapText="1"/>
    </xf>
    <xf numFmtId="0" fontId="70" fillId="4" borderId="0" xfId="0" applyFont="1" applyFill="1" applyAlignment="1">
      <alignment wrapText="1"/>
    </xf>
    <xf numFmtId="0" fontId="32" fillId="4" borderId="27" xfId="47" applyFont="1" applyFill="1" applyBorder="1" applyAlignment="1">
      <alignment horizontal="center" vertical="center" wrapText="1"/>
    </xf>
    <xf numFmtId="0" fontId="63" fillId="4" borderId="27" xfId="47" applyFont="1" applyFill="1" applyBorder="1" applyAlignment="1" applyProtection="1">
      <alignment horizontal="center" vertical="center" wrapText="1"/>
    </xf>
    <xf numFmtId="0" fontId="5" fillId="4" borderId="27" xfId="45" applyFont="1" applyBorder="1" applyAlignment="1">
      <alignment horizontal="left" vertical="center"/>
    </xf>
    <xf numFmtId="0" fontId="30" fillId="4" borderId="27" xfId="47" applyFont="1" applyFill="1" applyBorder="1" applyAlignment="1" applyProtection="1">
      <alignment horizontal="center" vertical="center" wrapText="1"/>
    </xf>
    <xf numFmtId="0" fontId="5" fillId="4" borderId="27" xfId="45" applyFont="1" applyFill="1" applyBorder="1" applyAlignment="1" applyProtection="1">
      <alignment horizontal="center" vertical="center" wrapText="1"/>
    </xf>
    <xf numFmtId="49" fontId="30" fillId="0" borderId="29" xfId="43" applyNumberFormat="1" applyFont="1" applyFill="1" applyBorder="1" applyAlignment="1">
      <alignment horizontal="center" vertical="center" wrapText="1"/>
    </xf>
    <xf numFmtId="0" fontId="4" fillId="4" borderId="27" xfId="45" applyFont="1" applyFill="1" applyBorder="1" applyAlignment="1" applyProtection="1">
      <alignment horizontal="center" vertical="center" wrapText="1"/>
    </xf>
    <xf numFmtId="0" fontId="63" fillId="4" borderId="27" xfId="43" applyFont="1" applyFill="1" applyBorder="1" applyAlignment="1" applyProtection="1">
      <alignment horizontal="center" vertical="center" wrapText="1"/>
    </xf>
    <xf numFmtId="0" fontId="73" fillId="4" borderId="27" xfId="3" applyFont="1" applyFill="1" applyBorder="1" applyAlignment="1">
      <alignment horizontal="center" vertical="center" wrapText="1"/>
    </xf>
    <xf numFmtId="0" fontId="63" fillId="4" borderId="27" xfId="42" applyFont="1" applyFill="1" applyBorder="1" applyAlignment="1" applyProtection="1">
      <alignment horizontal="center" vertical="center" wrapText="1"/>
    </xf>
    <xf numFmtId="0" fontId="38" fillId="4" borderId="27" xfId="0" applyFont="1" applyFill="1" applyBorder="1" applyAlignment="1" applyProtection="1">
      <alignment vertical="center" wrapText="1"/>
    </xf>
    <xf numFmtId="0" fontId="38" fillId="4" borderId="27" xfId="0" applyFont="1" applyFill="1" applyBorder="1" applyAlignment="1" applyProtection="1">
      <alignment horizontal="center" vertical="center" wrapText="1"/>
    </xf>
    <xf numFmtId="0" fontId="5" fillId="4" borderId="27" xfId="45" applyFont="1" applyFill="1" applyBorder="1" applyAlignment="1">
      <alignment vertical="center"/>
    </xf>
    <xf numFmtId="0" fontId="5" fillId="4" borderId="27" xfId="45" applyFont="1" applyBorder="1"/>
    <xf numFmtId="0" fontId="5" fillId="4" borderId="0" xfId="45" applyFont="1" applyAlignment="1">
      <alignment horizontal="center" vertical="center" wrapText="1"/>
    </xf>
    <xf numFmtId="0" fontId="5" fillId="4" borderId="27" xfId="45" applyFont="1" applyBorder="1" applyAlignment="1">
      <alignment horizontal="center" vertical="center" wrapText="1"/>
    </xf>
    <xf numFmtId="0" fontId="4" fillId="4" borderId="27" xfId="45" applyFont="1" applyBorder="1" applyAlignment="1">
      <alignment horizontal="center" vertical="center" wrapText="1"/>
    </xf>
    <xf numFmtId="0" fontId="65" fillId="4" borderId="30" xfId="51" applyFont="1" applyFill="1" applyBorder="1" applyAlignment="1" applyProtection="1">
      <alignment vertical="center" wrapText="1"/>
    </xf>
    <xf numFmtId="0" fontId="63" fillId="4" borderId="30" xfId="51" applyFont="1" applyFill="1" applyBorder="1" applyAlignment="1" applyProtection="1">
      <alignment vertical="center" wrapText="1"/>
    </xf>
    <xf numFmtId="0" fontId="65" fillId="4" borderId="30" xfId="51" applyFont="1" applyFill="1" applyBorder="1" applyAlignment="1" applyProtection="1">
      <alignment horizontal="center" vertical="center" wrapText="1"/>
    </xf>
    <xf numFmtId="0" fontId="63" fillId="4" borderId="33" xfId="60" applyFont="1" applyFill="1" applyBorder="1" applyAlignment="1" applyProtection="1">
      <alignment vertical="center" wrapText="1"/>
    </xf>
    <xf numFmtId="49" fontId="30" fillId="0" borderId="30" xfId="43" applyNumberFormat="1" applyFont="1" applyFill="1" applyBorder="1" applyAlignment="1">
      <alignment horizontal="center" vertical="center" wrapText="1"/>
    </xf>
    <xf numFmtId="0" fontId="65" fillId="0" borderId="30" xfId="51" applyFont="1" applyFill="1" applyBorder="1" applyAlignment="1">
      <alignment horizontal="center" vertical="center" wrapText="1"/>
    </xf>
    <xf numFmtId="0" fontId="32" fillId="0" borderId="30" xfId="54" applyFont="1" applyFill="1" applyBorder="1" applyAlignment="1">
      <alignment horizontal="center" vertical="center"/>
    </xf>
    <xf numFmtId="0" fontId="63" fillId="4" borderId="31" xfId="57" applyFont="1" applyFill="1" applyBorder="1" applyAlignment="1" applyProtection="1">
      <alignment vertical="center" wrapText="1"/>
    </xf>
    <xf numFmtId="0" fontId="32" fillId="4" borderId="33" xfId="60" applyFont="1" applyBorder="1" applyAlignment="1">
      <alignment horizontal="center" vertical="center"/>
    </xf>
    <xf numFmtId="0" fontId="73" fillId="4" borderId="31" xfId="3" applyFont="1" applyBorder="1" applyAlignment="1">
      <alignment horizontal="center" vertical="center" wrapText="1"/>
    </xf>
    <xf numFmtId="0" fontId="6" fillId="4" borderId="34" xfId="58" applyFont="1" applyFill="1" applyBorder="1" applyAlignment="1" applyProtection="1">
      <alignment horizontal="center" vertical="center" wrapText="1"/>
    </xf>
    <xf numFmtId="0" fontId="5" fillId="0" borderId="32" xfId="42" applyFont="1" applyFill="1" applyBorder="1" applyAlignment="1" applyProtection="1">
      <alignment horizontal="center" vertical="center" wrapText="1"/>
    </xf>
    <xf numFmtId="0" fontId="2" fillId="4" borderId="34" xfId="58" applyFont="1" applyFill="1" applyBorder="1" applyAlignment="1" applyProtection="1">
      <alignment horizontal="center" vertical="center" wrapText="1"/>
    </xf>
    <xf numFmtId="0" fontId="75" fillId="0" borderId="33" xfId="3" applyFont="1" applyFill="1" applyBorder="1" applyAlignment="1">
      <alignment horizontal="center" vertical="center" wrapText="1"/>
    </xf>
    <xf numFmtId="0" fontId="63" fillId="4" borderId="33" xfId="60" applyFont="1" applyFill="1" applyBorder="1" applyAlignment="1" applyProtection="1">
      <alignment horizontal="center" vertical="center" wrapText="1"/>
    </xf>
    <xf numFmtId="0" fontId="30" fillId="4" borderId="33" xfId="60" applyFont="1" applyFill="1" applyBorder="1" applyAlignment="1" applyProtection="1">
      <alignment horizontal="center" vertical="center" wrapText="1"/>
    </xf>
    <xf numFmtId="0" fontId="73" fillId="4" borderId="34" xfId="3" applyFont="1" applyFill="1" applyBorder="1" applyAlignment="1" applyProtection="1">
      <alignment horizontal="center" vertical="center" wrapText="1"/>
    </xf>
    <xf numFmtId="0" fontId="30" fillId="4" borderId="34" xfId="0" applyFont="1" applyFill="1" applyBorder="1" applyAlignment="1" applyProtection="1">
      <alignment horizontal="center" vertical="center" wrapText="1"/>
    </xf>
    <xf numFmtId="0" fontId="63" fillId="4" borderId="34" xfId="0" applyFont="1" applyFill="1" applyBorder="1" applyAlignment="1" applyProtection="1">
      <alignment horizontal="center" vertical="center" wrapText="1"/>
    </xf>
    <xf numFmtId="0" fontId="74" fillId="4" borderId="34" xfId="3" applyFont="1" applyFill="1" applyBorder="1" applyAlignment="1" applyProtection="1">
      <alignment horizontal="center" vertical="center" wrapText="1"/>
    </xf>
    <xf numFmtId="0" fontId="72" fillId="4" borderId="34" xfId="3" applyFont="1" applyFill="1" applyBorder="1" applyAlignment="1">
      <alignment horizontal="center" vertical="center" wrapText="1"/>
    </xf>
    <xf numFmtId="0" fontId="71" fillId="4" borderId="34" xfId="0" applyFont="1" applyFill="1" applyBorder="1" applyAlignment="1">
      <alignment horizontal="center" vertical="center" wrapText="1"/>
    </xf>
    <xf numFmtId="0" fontId="71" fillId="0" borderId="0" xfId="0" applyFont="1" applyAlignment="1">
      <alignment horizontal="center" vertical="center"/>
    </xf>
    <xf numFmtId="0" fontId="65" fillId="5" borderId="34" xfId="42" applyFont="1" applyFill="1" applyBorder="1" applyAlignment="1" applyProtection="1">
      <alignment horizontal="center" vertical="center" wrapText="1"/>
    </xf>
    <xf numFmtId="0" fontId="63" fillId="5" borderId="34" xfId="42" applyFont="1" applyFill="1" applyBorder="1" applyAlignment="1" applyProtection="1">
      <alignment horizontal="center" vertical="center" wrapText="1"/>
    </xf>
    <xf numFmtId="0" fontId="38" fillId="4" borderId="2" xfId="39" applyFont="1" applyBorder="1" applyAlignment="1">
      <alignment horizontal="center" vertical="top" wrapText="1"/>
    </xf>
    <xf numFmtId="0" fontId="33" fillId="0" borderId="2" xfId="0" applyFont="1" applyBorder="1" applyAlignment="1">
      <alignment horizontal="center" vertical="top" wrapText="1"/>
    </xf>
    <xf numFmtId="0" fontId="54" fillId="4" borderId="2" xfId="0" applyFont="1" applyFill="1" applyBorder="1" applyAlignment="1" applyProtection="1">
      <alignment horizontal="center" vertical="center" wrapText="1"/>
    </xf>
    <xf numFmtId="0" fontId="50" fillId="4" borderId="2" xfId="0" applyFont="1" applyFill="1" applyBorder="1" applyAlignment="1" applyProtection="1">
      <alignment horizontal="center" vertical="center" wrapText="1"/>
    </xf>
    <xf numFmtId="0" fontId="50" fillId="4" borderId="2" xfId="0" applyFont="1" applyFill="1" applyBorder="1" applyAlignment="1" applyProtection="1">
      <alignment horizontal="center" wrapText="1"/>
    </xf>
    <xf numFmtId="0" fontId="20" fillId="4" borderId="14" xfId="0" applyFont="1" applyFill="1" applyBorder="1" applyAlignment="1" applyProtection="1">
      <alignment horizontal="center" vertical="center" wrapText="1"/>
    </xf>
    <xf numFmtId="0" fontId="0" fillId="0" borderId="3" xfId="0" applyBorder="1" applyAlignment="1">
      <alignment horizontal="center"/>
    </xf>
    <xf numFmtId="0" fontId="6" fillId="4" borderId="8" xfId="38" applyFont="1" applyFill="1" applyBorder="1" applyAlignment="1" applyProtection="1">
      <alignment horizontal="center" vertical="center" wrapText="1"/>
    </xf>
    <xf numFmtId="0" fontId="6" fillId="4" borderId="2" xfId="38" applyFont="1" applyFill="1" applyBorder="1" applyAlignment="1" applyProtection="1">
      <alignment horizontal="center" vertical="center" wrapText="1"/>
    </xf>
    <xf numFmtId="0" fontId="24" fillId="0" borderId="2" xfId="0" applyFont="1" applyBorder="1" applyAlignment="1">
      <alignment horizontal="center" vertical="center"/>
    </xf>
    <xf numFmtId="0" fontId="20" fillId="0" borderId="2" xfId="0" applyFont="1" applyFill="1" applyBorder="1" applyAlignment="1">
      <alignment horizontal="center" vertical="center"/>
    </xf>
    <xf numFmtId="0" fontId="4" fillId="0" borderId="2" xfId="0" applyFont="1" applyBorder="1" applyAlignment="1">
      <alignment horizontal="center" vertical="center" wrapText="1"/>
    </xf>
    <xf numFmtId="0" fontId="4" fillId="4" borderId="2" xfId="6" applyFont="1" applyBorder="1" applyAlignment="1">
      <alignment horizontal="center" vertical="center"/>
    </xf>
    <xf numFmtId="0" fontId="6" fillId="4" borderId="2" xfId="4" applyFont="1" applyFill="1" applyBorder="1" applyAlignment="1" applyProtection="1">
      <alignment horizontal="center" vertical="center" wrapText="1"/>
    </xf>
    <xf numFmtId="0" fontId="4" fillId="0" borderId="4" xfId="0" applyFont="1" applyBorder="1" applyAlignment="1">
      <alignment horizontal="center" vertical="center" wrapText="1"/>
    </xf>
    <xf numFmtId="0" fontId="5" fillId="0" borderId="0" xfId="0" applyFont="1" applyBorder="1" applyAlignment="1">
      <alignment horizontal="center" vertical="center" wrapText="1"/>
    </xf>
    <xf numFmtId="0" fontId="2" fillId="4" borderId="3" xfId="0" applyFont="1" applyFill="1" applyBorder="1" applyAlignment="1" applyProtection="1">
      <alignment horizontal="center" vertical="center"/>
    </xf>
    <xf numFmtId="0" fontId="5" fillId="0" borderId="6" xfId="0" applyFont="1" applyBorder="1" applyAlignment="1">
      <alignment horizontal="center" vertical="center" wrapText="1"/>
    </xf>
    <xf numFmtId="0" fontId="5" fillId="0" borderId="2" xfId="0" applyFont="1" applyBorder="1" applyAlignment="1">
      <alignment horizontal="center" vertical="top" wrapText="1"/>
    </xf>
    <xf numFmtId="0" fontId="6" fillId="4" borderId="7"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xf>
    <xf numFmtId="0" fontId="10" fillId="0" borderId="3" xfId="0" applyFont="1" applyBorder="1" applyAlignment="1">
      <alignment horizontal="center" vertical="center" wrapText="1"/>
    </xf>
    <xf numFmtId="0" fontId="0" fillId="0" borderId="0" xfId="0" applyAlignment="1">
      <alignment horizontal="center"/>
    </xf>
    <xf numFmtId="0" fontId="32" fillId="4" borderId="0" xfId="60" applyFont="1" applyAlignment="1">
      <alignment horizontal="center" vertical="center"/>
    </xf>
    <xf numFmtId="0" fontId="33" fillId="0" borderId="2" xfId="0" applyFont="1" applyBorder="1" applyAlignment="1">
      <alignment horizontal="center" wrapText="1"/>
    </xf>
    <xf numFmtId="0" fontId="33" fillId="0" borderId="2" xfId="0" applyFont="1" applyBorder="1" applyAlignment="1">
      <alignment horizontal="center"/>
    </xf>
    <xf numFmtId="0" fontId="6" fillId="4" borderId="2" xfId="0" applyFont="1" applyFill="1" applyBorder="1" applyAlignment="1" applyProtection="1">
      <alignment horizontal="center" vertical="center"/>
    </xf>
    <xf numFmtId="0" fontId="38" fillId="0" borderId="25" xfId="0" applyFont="1" applyBorder="1" applyAlignment="1">
      <alignment horizontal="center" wrapText="1"/>
    </xf>
    <xf numFmtId="0" fontId="38" fillId="0" borderId="2" xfId="0" applyFont="1" applyBorder="1" applyAlignment="1">
      <alignment horizontal="center" vertical="top" wrapText="1"/>
    </xf>
    <xf numFmtId="0" fontId="33" fillId="0" borderId="4" xfId="0" applyFont="1" applyBorder="1" applyAlignment="1">
      <alignment horizontal="center" wrapText="1"/>
    </xf>
    <xf numFmtId="0" fontId="2" fillId="4" borderId="3" xfId="0" applyFont="1" applyFill="1" applyBorder="1" applyAlignment="1" applyProtection="1">
      <alignment horizontal="center" vertical="center" wrapText="1"/>
    </xf>
    <xf numFmtId="0" fontId="30" fillId="4" borderId="0" xfId="38" applyFont="1" applyAlignment="1">
      <alignment horizontal="center" wrapText="1"/>
    </xf>
    <xf numFmtId="0" fontId="30" fillId="4" borderId="2" xfId="38" applyFont="1" applyBorder="1" applyAlignment="1">
      <alignment horizontal="center" wrapText="1"/>
    </xf>
    <xf numFmtId="0" fontId="30" fillId="4" borderId="2" xfId="38" applyFont="1" applyBorder="1" applyAlignment="1">
      <alignment horizontal="center" vertical="center" wrapText="1"/>
    </xf>
    <xf numFmtId="0" fontId="32" fillId="0" borderId="0" xfId="0" applyFont="1" applyAlignment="1">
      <alignment horizontal="center" vertical="center"/>
    </xf>
    <xf numFmtId="0" fontId="2" fillId="0" borderId="2" xfId="0" applyFont="1" applyBorder="1" applyAlignment="1">
      <alignment horizontal="center" wrapText="1"/>
    </xf>
    <xf numFmtId="0" fontId="5" fillId="4" borderId="2" xfId="6" applyFont="1" applyBorder="1" applyAlignment="1">
      <alignment horizontal="center" vertical="center" wrapText="1"/>
    </xf>
    <xf numFmtId="0" fontId="48" fillId="0" borderId="2" xfId="0" applyFont="1" applyBorder="1" applyAlignment="1" applyProtection="1">
      <alignment horizontal="center" vertical="center" wrapText="1"/>
    </xf>
    <xf numFmtId="0" fontId="5" fillId="0" borderId="3" xfId="0" applyFont="1" applyBorder="1" applyAlignment="1">
      <alignment horizontal="center" vertical="top" wrapText="1"/>
    </xf>
    <xf numFmtId="0" fontId="33" fillId="0" borderId="0" xfId="0" applyFont="1" applyAlignment="1">
      <alignment horizontal="center" vertical="top"/>
    </xf>
    <xf numFmtId="0" fontId="4" fillId="0" borderId="3" xfId="0" applyFont="1" applyBorder="1" applyAlignment="1">
      <alignment horizontal="center" vertical="center" wrapText="1"/>
    </xf>
    <xf numFmtId="0" fontId="2" fillId="4" borderId="4" xfId="0" applyFont="1" applyFill="1" applyBorder="1" applyAlignment="1" applyProtection="1">
      <alignment horizontal="center" vertical="center" wrapText="1"/>
    </xf>
    <xf numFmtId="0" fontId="9" fillId="4" borderId="3" xfId="3" applyFont="1" applyBorder="1" applyAlignment="1">
      <alignment horizontal="center" vertical="center" wrapText="1"/>
    </xf>
    <xf numFmtId="0" fontId="5" fillId="4" borderId="3" xfId="44" applyFont="1" applyBorder="1" applyAlignment="1">
      <alignment horizontal="center" vertical="center" wrapText="1"/>
    </xf>
    <xf numFmtId="0" fontId="65" fillId="4" borderId="31" xfId="52" applyFont="1" applyFill="1" applyBorder="1" applyAlignment="1" applyProtection="1">
      <alignment horizontal="center" vertical="center" wrapText="1"/>
    </xf>
    <xf numFmtId="0" fontId="0" fillId="0" borderId="2" xfId="0" applyBorder="1" applyAlignment="1">
      <alignment horizontal="center"/>
    </xf>
    <xf numFmtId="0" fontId="34" fillId="0" borderId="0" xfId="1" applyFont="1" applyAlignment="1">
      <alignment horizontal="center" vertical="center"/>
    </xf>
    <xf numFmtId="0" fontId="34" fillId="0" borderId="2" xfId="1" applyFont="1" applyBorder="1" applyAlignment="1">
      <alignment horizontal="center" vertical="center"/>
    </xf>
    <xf numFmtId="0" fontId="48" fillId="0" borderId="0" xfId="0" applyFont="1" applyAlignment="1">
      <alignment horizontal="center" vertical="center" wrapText="1"/>
    </xf>
    <xf numFmtId="0" fontId="42" fillId="4" borderId="2" xfId="0" applyFont="1" applyFill="1" applyBorder="1" applyAlignment="1" applyProtection="1">
      <alignment horizontal="center" vertical="center" wrapText="1"/>
    </xf>
    <xf numFmtId="0" fontId="50" fillId="0" borderId="3" xfId="0" applyFont="1" applyBorder="1" applyAlignment="1">
      <alignment horizontal="center"/>
    </xf>
    <xf numFmtId="0" fontId="2" fillId="4" borderId="3" xfId="0" applyFont="1" applyFill="1" applyBorder="1" applyAlignment="1" applyProtection="1">
      <alignment horizontal="center" vertical="center" wrapText="1"/>
      <protection locked="0"/>
    </xf>
    <xf numFmtId="0" fontId="2" fillId="4" borderId="4" xfId="0" applyFont="1" applyFill="1" applyBorder="1" applyAlignment="1" applyProtection="1">
      <alignment horizontal="center" vertical="center" wrapText="1"/>
      <protection locked="0"/>
    </xf>
    <xf numFmtId="0" fontId="0" fillId="0" borderId="0" xfId="0" applyAlignment="1">
      <alignment horizontal="center" vertical="center"/>
    </xf>
    <xf numFmtId="0" fontId="33" fillId="4" borderId="25" xfId="30" applyFont="1" applyFill="1" applyBorder="1" applyAlignment="1">
      <alignment horizontal="center" vertical="center" wrapText="1"/>
    </xf>
    <xf numFmtId="0" fontId="33" fillId="0" borderId="2" xfId="0" applyFont="1" applyBorder="1" applyAlignment="1">
      <alignment horizontal="center" vertical="center" wrapText="1"/>
    </xf>
    <xf numFmtId="0" fontId="35" fillId="4" borderId="2" xfId="3" applyFont="1" applyBorder="1" applyAlignment="1">
      <alignment horizontal="center" vertical="center" wrapText="1"/>
    </xf>
    <xf numFmtId="0" fontId="35" fillId="4" borderId="2" xfId="3" applyFont="1" applyBorder="1" applyAlignment="1">
      <alignment horizontal="center" vertical="center"/>
    </xf>
    <xf numFmtId="0" fontId="0" fillId="4" borderId="16" xfId="0" applyFill="1" applyBorder="1" applyAlignment="1">
      <alignment horizontal="center" vertical="center"/>
    </xf>
    <xf numFmtId="0" fontId="0" fillId="0" borderId="3" xfId="0" applyBorder="1" applyAlignment="1">
      <alignment horizontal="center" vertical="center"/>
    </xf>
    <xf numFmtId="0" fontId="0" fillId="4" borderId="3" xfId="0" applyFill="1" applyBorder="1" applyAlignment="1">
      <alignment horizontal="center" vertical="center"/>
    </xf>
    <xf numFmtId="0" fontId="0" fillId="0" borderId="17" xfId="0" applyBorder="1" applyAlignment="1">
      <alignment horizontal="center" vertical="center"/>
    </xf>
    <xf numFmtId="0" fontId="35" fillId="4" borderId="0" xfId="3" applyFont="1" applyAlignment="1">
      <alignment horizontal="center" vertical="center"/>
    </xf>
    <xf numFmtId="0" fontId="47" fillId="4" borderId="2" xfId="3" applyFont="1" applyFill="1" applyBorder="1" applyAlignment="1" applyProtection="1">
      <alignment horizontal="center" vertical="center" wrapText="1"/>
    </xf>
    <xf numFmtId="0" fontId="0" fillId="4" borderId="0" xfId="0" applyFill="1" applyAlignment="1">
      <alignment horizontal="center" vertical="center"/>
    </xf>
    <xf numFmtId="0" fontId="30" fillId="4" borderId="2" xfId="38" applyFont="1" applyBorder="1" applyAlignment="1">
      <alignment horizontal="center" vertical="center"/>
    </xf>
    <xf numFmtId="0" fontId="30" fillId="4" borderId="7" xfId="38" applyFont="1" applyBorder="1" applyAlignment="1">
      <alignment horizontal="center" vertical="center" wrapText="1"/>
    </xf>
    <xf numFmtId="0" fontId="3" fillId="4" borderId="2" xfId="3" applyBorder="1" applyAlignment="1">
      <alignment horizontal="center" vertical="center"/>
    </xf>
    <xf numFmtId="0" fontId="35" fillId="4" borderId="2" xfId="3" applyFont="1" applyFill="1" applyBorder="1" applyAlignment="1">
      <alignment horizontal="center" vertical="center" wrapText="1"/>
    </xf>
    <xf numFmtId="0" fontId="4" fillId="4" borderId="2" xfId="0" applyFont="1" applyFill="1" applyBorder="1" applyAlignment="1">
      <alignment horizontal="center" vertical="center" wrapText="1"/>
    </xf>
    <xf numFmtId="0" fontId="5" fillId="4" borderId="2" xfId="3" applyFont="1" applyBorder="1" applyAlignment="1" applyProtection="1">
      <alignment horizontal="center" vertical="center" wrapText="1"/>
    </xf>
    <xf numFmtId="0" fontId="0" fillId="0" borderId="2" xfId="0" applyBorder="1" applyAlignment="1">
      <alignment horizontal="center" vertical="center"/>
    </xf>
    <xf numFmtId="0" fontId="33" fillId="4" borderId="2" xfId="30" applyFont="1" applyFill="1" applyBorder="1" applyAlignment="1">
      <alignment horizontal="center" vertical="center" wrapText="1"/>
    </xf>
    <xf numFmtId="0" fontId="0" fillId="4" borderId="2" xfId="0" applyFill="1" applyBorder="1" applyAlignment="1">
      <alignment horizontal="center" vertical="center"/>
    </xf>
    <xf numFmtId="0" fontId="6" fillId="4" borderId="2" xfId="0" applyFont="1" applyFill="1" applyBorder="1" applyAlignment="1">
      <alignment horizontal="center" vertical="center" wrapText="1"/>
    </xf>
    <xf numFmtId="0" fontId="5" fillId="4" borderId="2" xfId="0" applyFont="1" applyFill="1" applyBorder="1" applyAlignment="1" applyProtection="1">
      <alignment horizontal="center" vertical="center"/>
    </xf>
    <xf numFmtId="0" fontId="5" fillId="0" borderId="2" xfId="1" applyFont="1" applyBorder="1" applyAlignment="1" applyProtection="1">
      <alignment horizontal="center" vertical="center" wrapText="1"/>
    </xf>
    <xf numFmtId="0" fontId="4" fillId="4" borderId="2" xfId="4" applyFont="1" applyFill="1" applyBorder="1" applyAlignment="1">
      <alignment horizontal="center" vertical="center" wrapText="1"/>
    </xf>
    <xf numFmtId="0" fontId="0" fillId="0" borderId="21" xfId="0" applyFont="1" applyBorder="1" applyAlignment="1">
      <alignment horizontal="center" vertical="center"/>
    </xf>
    <xf numFmtId="0" fontId="0" fillId="0" borderId="16" xfId="0" applyBorder="1" applyAlignment="1">
      <alignment horizontal="center" vertical="center"/>
    </xf>
    <xf numFmtId="0" fontId="0" fillId="0" borderId="2" xfId="0" applyFont="1" applyBorder="1" applyAlignment="1">
      <alignment horizontal="center" vertical="center"/>
    </xf>
    <xf numFmtId="0" fontId="0" fillId="0" borderId="22" xfId="0" applyBorder="1" applyAlignment="1">
      <alignment horizontal="center" vertical="center"/>
    </xf>
    <xf numFmtId="0" fontId="3" fillId="4" borderId="0" xfId="3" applyFill="1" applyBorder="1" applyAlignment="1">
      <alignment horizontal="center" vertical="center" wrapText="1"/>
    </xf>
    <xf numFmtId="0" fontId="5" fillId="4" borderId="0" xfId="0"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0" fontId="65" fillId="4" borderId="30" xfId="51" applyFont="1" applyBorder="1" applyAlignment="1">
      <alignment horizontal="center" vertical="center" wrapText="1"/>
    </xf>
    <xf numFmtId="0" fontId="0" fillId="4" borderId="25" xfId="0" applyFill="1" applyBorder="1" applyAlignment="1">
      <alignment horizontal="center"/>
    </xf>
    <xf numFmtId="0" fontId="0" fillId="0" borderId="25" xfId="0" applyBorder="1" applyAlignment="1">
      <alignment horizontal="center"/>
    </xf>
    <xf numFmtId="0" fontId="6" fillId="4" borderId="9" xfId="38" applyFont="1" applyFill="1" applyBorder="1" applyAlignment="1" applyProtection="1">
      <alignment horizontal="center" vertical="center" wrapText="1"/>
    </xf>
    <xf numFmtId="0" fontId="6" fillId="4" borderId="10" xfId="38" applyFont="1" applyFill="1" applyBorder="1" applyAlignment="1" applyProtection="1">
      <alignment horizontal="center" vertical="center" wrapText="1"/>
    </xf>
    <xf numFmtId="0" fontId="48" fillId="0" borderId="2" xfId="0" applyFont="1" applyBorder="1" applyAlignment="1" applyProtection="1">
      <alignment horizontal="center" vertical="center"/>
    </xf>
    <xf numFmtId="0" fontId="31" fillId="4" borderId="2" xfId="0" applyFont="1" applyFill="1" applyBorder="1" applyAlignment="1" applyProtection="1">
      <alignment horizontal="center" vertical="center" wrapText="1"/>
    </xf>
    <xf numFmtId="0" fontId="65" fillId="0" borderId="34" xfId="0" applyFont="1" applyBorder="1" applyAlignment="1">
      <alignment horizontal="center" vertical="center" wrapText="1"/>
    </xf>
    <xf numFmtId="0" fontId="65" fillId="4" borderId="34" xfId="42" applyFont="1" applyFill="1" applyBorder="1" applyAlignment="1" applyProtection="1">
      <alignment horizontal="center" vertical="center" wrapText="1"/>
    </xf>
    <xf numFmtId="0" fontId="69" fillId="4" borderId="34" xfId="3" applyFont="1" applyFill="1" applyBorder="1" applyAlignment="1">
      <alignment horizontal="center" vertical="center" wrapText="1"/>
    </xf>
    <xf numFmtId="0" fontId="81" fillId="4" borderId="34" xfId="3" applyFont="1" applyFill="1" applyBorder="1" applyAlignment="1" applyProtection="1">
      <alignment horizontal="center" vertical="center" wrapText="1"/>
    </xf>
    <xf numFmtId="0" fontId="65" fillId="4" borderId="35" xfId="0" applyFont="1" applyFill="1" applyBorder="1" applyAlignment="1">
      <alignment wrapText="1"/>
    </xf>
    <xf numFmtId="0" fontId="65" fillId="4" borderId="0" xfId="0" applyFont="1" applyFill="1"/>
    <xf numFmtId="0" fontId="32" fillId="0" borderId="34" xfId="0" applyFont="1" applyBorder="1" applyAlignment="1">
      <alignment horizontal="center" vertical="top"/>
    </xf>
    <xf numFmtId="0" fontId="32" fillId="0" borderId="34" xfId="0" applyFont="1" applyBorder="1" applyAlignment="1">
      <alignment horizontal="center" vertical="top" wrapText="1"/>
    </xf>
    <xf numFmtId="0" fontId="32" fillId="0" borderId="34" xfId="0" applyFont="1" applyBorder="1"/>
    <xf numFmtId="0" fontId="32" fillId="0" borderId="34" xfId="0" applyFont="1" applyBorder="1" applyAlignment="1">
      <alignment wrapText="1"/>
    </xf>
    <xf numFmtId="0" fontId="71" fillId="0" borderId="0" xfId="0" applyFont="1"/>
    <xf numFmtId="0" fontId="32" fillId="0" borderId="34" xfId="64" applyFont="1" applyFill="1" applyBorder="1" applyAlignment="1">
      <alignment horizontal="left" vertical="center" wrapText="1"/>
    </xf>
    <xf numFmtId="0" fontId="65" fillId="0" borderId="34" xfId="3" applyFont="1" applyFill="1" applyBorder="1" applyAlignment="1" applyProtection="1">
      <alignment horizontal="center" vertical="center" wrapText="1"/>
    </xf>
    <xf numFmtId="0" fontId="32" fillId="0" borderId="34" xfId="61" applyFont="1" applyFill="1" applyBorder="1" applyAlignment="1">
      <alignment wrapText="1"/>
    </xf>
    <xf numFmtId="0" fontId="65" fillId="0" borderId="34" xfId="56" applyFont="1" applyFill="1" applyBorder="1" applyAlignment="1">
      <alignment horizontal="center" vertical="center" wrapText="1"/>
    </xf>
    <xf numFmtId="0" fontId="69" fillId="0" borderId="34" xfId="3" applyFont="1" applyFill="1" applyBorder="1" applyAlignment="1">
      <alignment horizontal="center" vertical="center" wrapText="1"/>
    </xf>
    <xf numFmtId="0" fontId="65" fillId="0" borderId="34" xfId="42" applyFont="1" applyFill="1" applyBorder="1" applyAlignment="1" applyProtection="1">
      <alignment horizontal="center" vertical="center" wrapText="1"/>
    </xf>
    <xf numFmtId="0" fontId="63" fillId="0" borderId="34" xfId="42" applyFont="1" applyFill="1" applyBorder="1" applyAlignment="1" applyProtection="1">
      <alignment horizontal="center" vertical="center" wrapText="1"/>
    </xf>
    <xf numFmtId="0" fontId="65" fillId="0" borderId="34" xfId="56" applyFont="1" applyFill="1" applyBorder="1" applyAlignment="1" applyProtection="1">
      <alignment vertical="center" wrapText="1"/>
    </xf>
    <xf numFmtId="0" fontId="71" fillId="0" borderId="36" xfId="0" applyFont="1" applyBorder="1"/>
    <xf numFmtId="0" fontId="65" fillId="4" borderId="36" xfId="0" applyFont="1" applyFill="1" applyBorder="1" applyAlignment="1">
      <alignment wrapText="1"/>
    </xf>
    <xf numFmtId="0" fontId="65" fillId="0" borderId="34" xfId="56" applyFont="1" applyFill="1" applyBorder="1" applyAlignment="1" applyProtection="1">
      <alignment horizontal="center" vertical="center" wrapText="1"/>
    </xf>
    <xf numFmtId="0" fontId="32" fillId="0" borderId="34" xfId="56" applyFont="1" applyFill="1" applyBorder="1" applyAlignment="1">
      <alignment horizontal="center" vertical="center"/>
    </xf>
    <xf numFmtId="0" fontId="65" fillId="4" borderId="34" xfId="52" applyFont="1" applyFill="1" applyBorder="1" applyAlignment="1">
      <alignment horizontal="center" wrapText="1"/>
    </xf>
    <xf numFmtId="0" fontId="65" fillId="4" borderId="34" xfId="52" applyFont="1" applyFill="1" applyBorder="1" applyAlignment="1">
      <alignment wrapText="1"/>
    </xf>
    <xf numFmtId="0" fontId="59" fillId="4" borderId="34" xfId="52" applyFont="1" applyFill="1" applyBorder="1"/>
    <xf numFmtId="0" fontId="63" fillId="4" borderId="35" xfId="60" applyFont="1" applyFill="1" applyBorder="1" applyAlignment="1" applyProtection="1">
      <alignment horizontal="center" vertical="center" wrapText="1"/>
    </xf>
    <xf numFmtId="0" fontId="2" fillId="4" borderId="35" xfId="58" applyFont="1" applyFill="1" applyBorder="1" applyAlignment="1" applyProtection="1">
      <alignment horizontal="center" vertical="center" wrapText="1"/>
    </xf>
    <xf numFmtId="0" fontId="30" fillId="4" borderId="35" xfId="50" applyFont="1" applyFill="1" applyBorder="1" applyAlignment="1" applyProtection="1">
      <alignment horizontal="center" vertical="center" wrapText="1"/>
    </xf>
    <xf numFmtId="0" fontId="5" fillId="4" borderId="35" xfId="45" applyFont="1" applyFill="1" applyBorder="1" applyAlignment="1" applyProtection="1">
      <alignment horizontal="center" vertical="center" wrapText="1"/>
    </xf>
    <xf numFmtId="0" fontId="30" fillId="4" borderId="35" xfId="47" applyFont="1" applyFill="1" applyBorder="1" applyAlignment="1" applyProtection="1">
      <alignment horizontal="center" vertical="center" wrapText="1"/>
    </xf>
    <xf numFmtId="0" fontId="5" fillId="0" borderId="19" xfId="0" applyFont="1" applyBorder="1" applyAlignment="1">
      <alignment horizontal="center" vertical="center" wrapText="1"/>
    </xf>
    <xf numFmtId="0" fontId="5" fillId="4" borderId="0" xfId="0" applyFont="1" applyFill="1" applyBorder="1" applyAlignment="1">
      <alignment horizontal="center" vertical="center" wrapText="1"/>
    </xf>
    <xf numFmtId="0" fontId="62" fillId="0" borderId="37" xfId="0" applyFont="1" applyFill="1" applyBorder="1" applyAlignment="1" applyProtection="1">
      <alignment horizontal="center" vertical="center"/>
    </xf>
    <xf numFmtId="0" fontId="70" fillId="4" borderId="38" xfId="3" applyFont="1" applyFill="1" applyBorder="1" applyAlignment="1" applyProtection="1">
      <alignment horizontal="left" vertical="top" wrapText="1"/>
    </xf>
    <xf numFmtId="0" fontId="70" fillId="4" borderId="38" xfId="3" applyFont="1" applyBorder="1" applyAlignment="1" applyProtection="1">
      <alignment horizontal="left" vertical="top" wrapText="1"/>
    </xf>
    <xf numFmtId="0" fontId="71" fillId="4" borderId="38" xfId="0" applyFont="1" applyFill="1" applyBorder="1" applyAlignment="1">
      <alignment horizontal="center" vertical="center" wrapText="1"/>
    </xf>
    <xf numFmtId="0" fontId="5" fillId="0" borderId="12" xfId="0" applyFont="1" applyBorder="1" applyAlignment="1">
      <alignment horizontal="left" vertical="center" wrapText="1"/>
    </xf>
    <xf numFmtId="0" fontId="63" fillId="4" borderId="34" xfId="60" applyFont="1" applyFill="1" applyBorder="1" applyAlignment="1" applyProtection="1">
      <alignment horizontal="center" vertical="center" wrapText="1"/>
    </xf>
    <xf numFmtId="0" fontId="32" fillId="4" borderId="34" xfId="60" applyFont="1" applyFill="1" applyBorder="1" applyAlignment="1">
      <alignment horizontal="center" vertical="center"/>
    </xf>
    <xf numFmtId="0" fontId="62" fillId="0" borderId="34" xfId="0" applyFont="1" applyFill="1" applyBorder="1" applyAlignment="1" applyProtection="1">
      <alignment horizontal="center" vertical="center"/>
    </xf>
    <xf numFmtId="0" fontId="32" fillId="4" borderId="34" xfId="60" applyFont="1" applyBorder="1" applyAlignment="1">
      <alignment horizontal="center" vertical="center" wrapText="1"/>
    </xf>
    <xf numFmtId="0" fontId="32" fillId="4" borderId="34" xfId="60" applyFont="1" applyFill="1" applyBorder="1" applyAlignment="1">
      <alignment horizontal="center" vertical="center" wrapText="1"/>
    </xf>
    <xf numFmtId="0" fontId="5" fillId="4" borderId="34" xfId="58" applyFont="1" applyBorder="1" applyAlignment="1">
      <alignment horizontal="center" vertical="center" wrapText="1"/>
    </xf>
    <xf numFmtId="0" fontId="63" fillId="4" borderId="34" xfId="50" applyFont="1" applyFill="1" applyBorder="1" applyAlignment="1" applyProtection="1">
      <alignment horizontal="center" vertical="center" wrapText="1"/>
    </xf>
    <xf numFmtId="0" fontId="59" fillId="4" borderId="34" xfId="50" applyFont="1" applyBorder="1" applyAlignment="1">
      <alignment horizontal="center" vertical="center" wrapText="1"/>
    </xf>
    <xf numFmtId="0" fontId="45" fillId="0" borderId="34" xfId="0" applyFont="1" applyFill="1" applyBorder="1" applyAlignment="1" applyProtection="1">
      <alignment horizontal="center" vertical="center" wrapText="1"/>
    </xf>
    <xf numFmtId="0" fontId="6" fillId="4" borderId="34" xfId="45" applyFont="1" applyFill="1" applyBorder="1" applyAlignment="1" applyProtection="1">
      <alignment horizontal="center" vertical="center" wrapText="1"/>
    </xf>
    <xf numFmtId="0" fontId="5" fillId="4" borderId="34" xfId="3" applyFont="1" applyFill="1" applyBorder="1" applyAlignment="1" applyProtection="1">
      <alignment vertical="center" wrapText="1"/>
    </xf>
    <xf numFmtId="0" fontId="62" fillId="0" borderId="34" xfId="0" applyFont="1" applyFill="1" applyBorder="1" applyAlignment="1" applyProtection="1">
      <alignment horizontal="center" vertical="center" wrapText="1"/>
    </xf>
    <xf numFmtId="0" fontId="5" fillId="4" borderId="34" xfId="45" applyFont="1" applyFill="1" applyBorder="1" applyAlignment="1" applyProtection="1">
      <alignment horizontal="center" vertical="center" wrapText="1"/>
    </xf>
    <xf numFmtId="0" fontId="75" fillId="4" borderId="34" xfId="3" applyFont="1" applyBorder="1" applyAlignment="1">
      <alignment vertical="center" wrapText="1"/>
    </xf>
    <xf numFmtId="0" fontId="30" fillId="4" borderId="34" xfId="47" applyFont="1" applyFill="1" applyBorder="1" applyAlignment="1" applyProtection="1">
      <alignment horizontal="center" vertical="center" wrapText="1"/>
    </xf>
    <xf numFmtId="49" fontId="64" fillId="4" borderId="34" xfId="43" applyNumberFormat="1" applyFont="1" applyFill="1" applyBorder="1" applyAlignment="1">
      <alignment horizontal="center" vertical="center" wrapText="1"/>
    </xf>
    <xf numFmtId="49" fontId="60" fillId="4" borderId="34" xfId="43" applyNumberFormat="1" applyFont="1" applyFill="1" applyBorder="1" applyAlignment="1">
      <alignment horizontal="center" vertical="center" wrapText="1"/>
    </xf>
    <xf numFmtId="0" fontId="72" fillId="4" borderId="34" xfId="3" applyFont="1" applyFill="1" applyBorder="1" applyAlignment="1" applyProtection="1">
      <alignment horizontal="center" vertical="center" wrapText="1"/>
    </xf>
    <xf numFmtId="0" fontId="70" fillId="4" borderId="34" xfId="0" applyFont="1" applyFill="1" applyBorder="1" applyAlignment="1" applyProtection="1">
      <alignment horizontal="center" vertical="center" wrapText="1"/>
    </xf>
    <xf numFmtId="0" fontId="61" fillId="4" borderId="34" xfId="0" applyFont="1" applyFill="1" applyBorder="1" applyAlignment="1" applyProtection="1">
      <alignment vertical="center" wrapText="1"/>
    </xf>
    <xf numFmtId="0" fontId="5" fillId="0" borderId="34" xfId="0" applyFont="1" applyBorder="1" applyAlignment="1">
      <alignment horizontal="left" vertical="center" wrapText="1"/>
    </xf>
    <xf numFmtId="0" fontId="5" fillId="0" borderId="34" xfId="0" applyFont="1" applyBorder="1" applyAlignment="1">
      <alignment horizontal="center" vertical="center" wrapText="1"/>
    </xf>
    <xf numFmtId="0" fontId="3" fillId="4" borderId="34" xfId="3" applyBorder="1" applyAlignment="1">
      <alignment horizontal="left" vertical="center" wrapText="1"/>
    </xf>
    <xf numFmtId="0" fontId="5" fillId="0" borderId="22" xfId="0" applyFont="1" applyBorder="1" applyAlignment="1">
      <alignment horizontal="left" vertical="center" wrapText="1"/>
    </xf>
    <xf numFmtId="0" fontId="73" fillId="4" borderId="22" xfId="3" applyFont="1" applyFill="1" applyBorder="1" applyAlignment="1" applyProtection="1">
      <alignment horizontal="center" vertical="center" wrapText="1"/>
    </xf>
    <xf numFmtId="0" fontId="5" fillId="0" borderId="22" xfId="0" applyFont="1" applyBorder="1" applyAlignment="1">
      <alignment horizontal="center" vertical="center" wrapText="1"/>
    </xf>
    <xf numFmtId="0" fontId="65" fillId="4" borderId="35" xfId="52" applyFont="1" applyFill="1" applyBorder="1" applyAlignment="1">
      <alignment wrapText="1"/>
    </xf>
    <xf numFmtId="0" fontId="82" fillId="4" borderId="28" xfId="52" applyFont="1" applyFill="1" applyBorder="1" applyAlignment="1">
      <alignment horizontal="center" vertical="top" wrapText="1"/>
    </xf>
    <xf numFmtId="0" fontId="82" fillId="4" borderId="0" xfId="52" applyFont="1" applyFill="1" applyAlignment="1">
      <alignment wrapText="1"/>
    </xf>
    <xf numFmtId="0" fontId="82" fillId="4" borderId="34" xfId="52" applyFont="1" applyFill="1" applyBorder="1" applyAlignment="1">
      <alignment wrapText="1"/>
    </xf>
    <xf numFmtId="0" fontId="82" fillId="4" borderId="34" xfId="52" applyFont="1" applyFill="1" applyBorder="1" applyAlignment="1">
      <alignment horizontal="center" wrapText="1"/>
    </xf>
    <xf numFmtId="0" fontId="82" fillId="4" borderId="34" xfId="52" applyFont="1" applyFill="1" applyBorder="1"/>
    <xf numFmtId="0" fontId="85" fillId="4" borderId="34" xfId="52" applyFont="1" applyFill="1" applyBorder="1"/>
    <xf numFmtId="0" fontId="32" fillId="4" borderId="34" xfId="52" applyFont="1" applyFill="1" applyBorder="1" applyAlignment="1">
      <alignment horizontal="center" vertical="top" wrapText="1"/>
    </xf>
    <xf numFmtId="0" fontId="32" fillId="4" borderId="30" xfId="54" applyFont="1" applyFill="1" applyBorder="1" applyAlignment="1" applyProtection="1">
      <alignment horizontal="center" vertical="center" wrapText="1"/>
    </xf>
    <xf numFmtId="0" fontId="32" fillId="4" borderId="30" xfId="54" applyFont="1" applyFill="1" applyBorder="1" applyAlignment="1" applyProtection="1">
      <alignment vertical="center" wrapText="1"/>
    </xf>
    <xf numFmtId="0" fontId="32" fillId="4" borderId="30" xfId="54" applyFont="1" applyBorder="1" applyAlignment="1">
      <alignment horizontal="center" vertical="center" wrapText="1"/>
    </xf>
    <xf numFmtId="0" fontId="32" fillId="4" borderId="30" xfId="3" applyFont="1" applyBorder="1" applyAlignment="1">
      <alignment horizontal="center" vertical="center" wrapText="1"/>
    </xf>
    <xf numFmtId="0" fontId="86" fillId="4" borderId="30" xfId="3" applyFont="1" applyBorder="1" applyAlignment="1">
      <alignment horizontal="center" vertical="center" wrapText="1"/>
    </xf>
    <xf numFmtId="49" fontId="32" fillId="0" borderId="30" xfId="43" applyNumberFormat="1" applyFont="1" applyFill="1" applyBorder="1" applyAlignment="1">
      <alignment horizontal="center" vertical="center" wrapText="1"/>
    </xf>
    <xf numFmtId="0" fontId="33" fillId="4" borderId="30" xfId="0" applyFont="1" applyFill="1" applyBorder="1" applyAlignment="1" applyProtection="1">
      <alignment horizontal="center" vertical="center" wrapText="1"/>
    </xf>
    <xf numFmtId="0" fontId="33" fillId="4" borderId="30" xfId="0" applyFont="1" applyFill="1" applyBorder="1" applyAlignment="1" applyProtection="1">
      <alignment vertical="center" wrapText="1"/>
    </xf>
    <xf numFmtId="0" fontId="32" fillId="4" borderId="25" xfId="0" applyFont="1" applyFill="1" applyBorder="1" applyAlignment="1" applyProtection="1">
      <alignment horizontal="center" vertical="center" wrapText="1"/>
    </xf>
    <xf numFmtId="0" fontId="32" fillId="0" borderId="30" xfId="54" applyFont="1" applyFill="1" applyBorder="1" applyAlignment="1">
      <alignment horizontal="center" vertical="center" wrapText="1"/>
    </xf>
    <xf numFmtId="0" fontId="63" fillId="0" borderId="34" xfId="0" applyFont="1" applyFill="1" applyBorder="1" applyAlignment="1" applyProtection="1">
      <alignment horizontal="center" vertical="center" wrapText="1"/>
    </xf>
    <xf numFmtId="0" fontId="63" fillId="0" borderId="4" xfId="0" applyFont="1" applyFill="1" applyBorder="1" applyAlignment="1" applyProtection="1">
      <alignment horizontal="center" vertical="center" wrapText="1"/>
    </xf>
    <xf numFmtId="0" fontId="32" fillId="0" borderId="0" xfId="0" applyFont="1" applyFill="1" applyAlignment="1">
      <alignment wrapText="1"/>
    </xf>
    <xf numFmtId="0" fontId="87" fillId="0" borderId="34" xfId="0" applyFont="1" applyFill="1" applyBorder="1" applyAlignment="1" applyProtection="1">
      <alignment horizontal="center" vertical="center" wrapText="1"/>
    </xf>
    <xf numFmtId="0" fontId="5" fillId="0" borderId="3" xfId="0" applyFont="1" applyBorder="1" applyAlignment="1">
      <alignment horizontal="left"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wrapText="1"/>
    </xf>
    <xf numFmtId="0" fontId="82" fillId="4" borderId="34" xfId="39" applyFont="1" applyFill="1" applyBorder="1" applyAlignment="1">
      <alignment horizontal="center" vertical="center" wrapText="1"/>
    </xf>
    <xf numFmtId="0" fontId="82" fillId="4" borderId="34" xfId="39" applyFont="1" applyBorder="1" applyAlignment="1">
      <alignment horizontal="center" vertical="center" wrapText="1"/>
    </xf>
    <xf numFmtId="0" fontId="82" fillId="4" borderId="34" xfId="39" applyFont="1" applyBorder="1" applyAlignment="1">
      <alignment horizontal="left" vertical="top" wrapText="1"/>
    </xf>
    <xf numFmtId="0" fontId="82" fillId="4" borderId="34" xfId="39" applyFont="1" applyBorder="1" applyAlignment="1">
      <alignment horizontal="left" vertical="center" wrapText="1"/>
    </xf>
    <xf numFmtId="0" fontId="89" fillId="4" borderId="34" xfId="3" applyFont="1" applyFill="1" applyBorder="1" applyAlignment="1">
      <alignment horizontal="left" vertical="center" wrapText="1"/>
    </xf>
    <xf numFmtId="0" fontId="88" fillId="0" borderId="34" xfId="0" applyFont="1" applyBorder="1" applyAlignment="1">
      <alignment horizontal="left" vertical="center" wrapText="1"/>
    </xf>
    <xf numFmtId="0" fontId="85" fillId="0" borderId="34" xfId="0" applyFont="1" applyBorder="1"/>
    <xf numFmtId="0" fontId="89" fillId="4" borderId="34" xfId="3" applyFont="1" applyBorder="1" applyAlignment="1">
      <alignment horizontal="left" vertical="center" wrapText="1"/>
    </xf>
    <xf numFmtId="0" fontId="82" fillId="0" borderId="34" xfId="0" applyFont="1" applyBorder="1"/>
    <xf numFmtId="0" fontId="88" fillId="0" borderId="34" xfId="0" applyFont="1" applyBorder="1" applyAlignment="1">
      <alignment horizontal="center" vertical="center" wrapText="1"/>
    </xf>
    <xf numFmtId="0" fontId="32" fillId="0" borderId="17" xfId="0" applyFont="1" applyBorder="1" applyAlignment="1">
      <alignment horizontal="center" vertical="center"/>
    </xf>
    <xf numFmtId="0" fontId="65" fillId="0" borderId="4" xfId="1" applyFont="1" applyFill="1" applyBorder="1" applyAlignment="1" applyProtection="1">
      <alignment horizontal="center" vertical="center" wrapText="1"/>
    </xf>
    <xf numFmtId="0" fontId="85" fillId="0" borderId="34" xfId="0" applyFont="1" applyBorder="1" applyAlignment="1">
      <alignment horizontal="center"/>
    </xf>
    <xf numFmtId="0" fontId="82" fillId="0" borderId="34" xfId="0" applyFont="1" applyBorder="1" applyAlignment="1">
      <alignment horizontal="center"/>
    </xf>
    <xf numFmtId="0" fontId="63" fillId="0" borderId="34" xfId="0" applyFont="1" applyFill="1" applyBorder="1" applyAlignment="1" applyProtection="1">
      <alignment horizontal="center" wrapText="1"/>
    </xf>
    <xf numFmtId="0" fontId="65" fillId="0" borderId="4" xfId="0" applyFont="1" applyFill="1" applyBorder="1" applyAlignment="1" applyProtection="1">
      <alignment horizontal="center" vertical="center" wrapText="1"/>
    </xf>
    <xf numFmtId="0" fontId="32" fillId="4" borderId="34" xfId="0" applyFont="1" applyFill="1" applyBorder="1" applyAlignment="1">
      <alignment vertical="center"/>
    </xf>
    <xf numFmtId="0" fontId="5" fillId="0" borderId="3" xfId="0" applyFont="1" applyBorder="1" applyAlignment="1">
      <alignment horizontal="center" vertical="center" wrapText="1"/>
    </xf>
    <xf numFmtId="0" fontId="33" fillId="4" borderId="34" xfId="0" applyFont="1" applyFill="1" applyBorder="1" applyAlignment="1" applyProtection="1">
      <alignment horizontal="center" vertical="center" wrapText="1"/>
    </xf>
    <xf numFmtId="0" fontId="65" fillId="4" borderId="34" xfId="52" applyFont="1" applyFill="1" applyBorder="1" applyAlignment="1">
      <alignment horizontal="center" vertical="center" wrapText="1"/>
    </xf>
    <xf numFmtId="0" fontId="65" fillId="4" borderId="34" xfId="52" applyFont="1" applyFill="1" applyBorder="1" applyAlignment="1">
      <alignment horizontal="center" vertical="center"/>
    </xf>
    <xf numFmtId="49" fontId="32" fillId="4" borderId="34" xfId="43" applyNumberFormat="1" applyFont="1" applyFill="1" applyBorder="1" applyAlignment="1">
      <alignment horizontal="center" vertical="center" wrapText="1"/>
    </xf>
    <xf numFmtId="0" fontId="32" fillId="0" borderId="0" xfId="0" applyFont="1"/>
    <xf numFmtId="0" fontId="32" fillId="0" borderId="34" xfId="0" applyFont="1" applyBorder="1" applyAlignment="1">
      <alignment horizontal="center" vertical="center"/>
    </xf>
    <xf numFmtId="0" fontId="33" fillId="0" borderId="34" xfId="0" applyFont="1" applyBorder="1" applyAlignment="1">
      <alignment horizontal="center" vertical="center" wrapText="1"/>
    </xf>
    <xf numFmtId="0" fontId="32" fillId="0" borderId="34" xfId="0" applyFont="1" applyBorder="1" applyAlignment="1">
      <alignment horizontal="center" vertical="center" wrapText="1"/>
    </xf>
    <xf numFmtId="0" fontId="32" fillId="4" borderId="0" xfId="0" applyFont="1" applyFill="1" applyAlignment="1">
      <alignment horizontal="center" vertical="center"/>
    </xf>
    <xf numFmtId="0" fontId="65" fillId="4" borderId="34" xfId="0" applyFont="1" applyFill="1" applyBorder="1" applyAlignment="1" applyProtection="1">
      <alignment horizontal="center" vertical="center" wrapText="1"/>
    </xf>
    <xf numFmtId="0" fontId="65" fillId="4" borderId="4" xfId="0" applyFont="1" applyFill="1" applyBorder="1" applyAlignment="1" applyProtection="1">
      <alignment horizontal="center" vertical="center" wrapText="1"/>
    </xf>
    <xf numFmtId="0" fontId="65" fillId="4" borderId="34" xfId="0" applyFont="1" applyFill="1" applyBorder="1" applyAlignment="1" applyProtection="1">
      <alignment vertical="center" wrapText="1"/>
    </xf>
    <xf numFmtId="0" fontId="65" fillId="0" borderId="0" xfId="0" applyFont="1" applyAlignment="1">
      <alignment vertical="center" wrapText="1"/>
    </xf>
    <xf numFmtId="0" fontId="65" fillId="4" borderId="4" xfId="0" applyFont="1" applyFill="1" applyBorder="1" applyAlignment="1" applyProtection="1">
      <alignment vertical="center" wrapText="1"/>
    </xf>
    <xf numFmtId="0" fontId="65" fillId="4" borderId="0" xfId="0" applyFont="1" applyFill="1" applyAlignment="1">
      <alignment vertical="center" wrapText="1"/>
    </xf>
    <xf numFmtId="0" fontId="65" fillId="0" borderId="34" xfId="0" applyFont="1" applyBorder="1" applyAlignment="1">
      <alignment vertical="center" wrapText="1"/>
    </xf>
    <xf numFmtId="0" fontId="65" fillId="4" borderId="34" xfId="0" applyFont="1" applyFill="1" applyBorder="1" applyAlignment="1">
      <alignment horizontal="center" vertical="center" wrapText="1"/>
    </xf>
    <xf numFmtId="0" fontId="90" fillId="0" borderId="0" xfId="0" applyFont="1"/>
    <xf numFmtId="0" fontId="65" fillId="0" borderId="34" xfId="0" applyFont="1" applyBorder="1" applyAlignment="1">
      <alignment horizontal="left" vertical="center" wrapText="1"/>
    </xf>
    <xf numFmtId="0" fontId="65" fillId="4" borderId="34" xfId="0" applyFont="1" applyFill="1" applyBorder="1" applyAlignment="1">
      <alignment vertical="center" wrapText="1"/>
    </xf>
    <xf numFmtId="0" fontId="90" fillId="0" borderId="0" xfId="0" applyFont="1" applyAlignment="1">
      <alignment horizontal="center" vertical="center"/>
    </xf>
    <xf numFmtId="0" fontId="90" fillId="0" borderId="34" xfId="0" applyFont="1" applyBorder="1" applyAlignment="1">
      <alignment horizontal="center" vertical="center"/>
    </xf>
    <xf numFmtId="0" fontId="82" fillId="4" borderId="28" xfId="52" applyFont="1" applyFill="1" applyBorder="1" applyAlignment="1">
      <alignment wrapText="1"/>
    </xf>
    <xf numFmtId="0" fontId="82" fillId="4" borderId="28" xfId="52" applyFont="1" applyFill="1" applyBorder="1"/>
    <xf numFmtId="0" fontId="82" fillId="4" borderId="28" xfId="52" applyFont="1" applyFill="1" applyBorder="1" applyAlignment="1">
      <alignment horizontal="center" wrapText="1"/>
    </xf>
    <xf numFmtId="0" fontId="83" fillId="4" borderId="28" xfId="52" applyFont="1" applyFill="1" applyBorder="1" applyAlignment="1">
      <alignment horizontal="center"/>
    </xf>
    <xf numFmtId="0" fontId="83" fillId="4" borderId="28" xfId="52" applyFont="1" applyFill="1" applyBorder="1"/>
    <xf numFmtId="0" fontId="84" fillId="4" borderId="28" xfId="52" applyFont="1" applyFill="1" applyBorder="1"/>
    <xf numFmtId="0" fontId="82" fillId="0" borderId="34" xfId="0" applyFont="1" applyBorder="1" applyAlignment="1">
      <alignment horizontal="center" vertical="center" wrapText="1"/>
    </xf>
    <xf numFmtId="0" fontId="82" fillId="0" borderId="34" xfId="0" applyFont="1" applyBorder="1" applyAlignment="1">
      <alignment vertical="center" wrapText="1"/>
    </xf>
    <xf numFmtId="0" fontId="82" fillId="4" borderId="34" xfId="0" applyFont="1" applyFill="1" applyBorder="1" applyAlignment="1">
      <alignment horizontal="center" vertical="center" wrapText="1"/>
    </xf>
    <xf numFmtId="0" fontId="82" fillId="0" borderId="34" xfId="0" applyFont="1" applyBorder="1" applyAlignment="1">
      <alignment vertical="center"/>
    </xf>
    <xf numFmtId="0" fontId="82" fillId="4" borderId="34" xfId="52" applyFont="1" applyFill="1" applyBorder="1" applyAlignment="1">
      <alignment vertical="center" wrapText="1"/>
    </xf>
    <xf numFmtId="0" fontId="82" fillId="0" borderId="34" xfId="0" applyFont="1" applyBorder="1" applyAlignment="1">
      <alignment horizontal="center" vertical="center"/>
    </xf>
    <xf numFmtId="0" fontId="65" fillId="4" borderId="34" xfId="54" applyFont="1" applyFill="1" applyBorder="1" applyAlignment="1" applyProtection="1">
      <alignment horizontal="center" vertical="center" wrapText="1"/>
    </xf>
    <xf numFmtId="0" fontId="65" fillId="4" borderId="34" xfId="54" applyFont="1" applyBorder="1" applyAlignment="1">
      <alignment horizontal="center" vertical="center" wrapText="1"/>
    </xf>
    <xf numFmtId="0" fontId="65" fillId="4" borderId="34" xfId="3" applyFont="1" applyBorder="1" applyAlignment="1">
      <alignment horizontal="center" vertical="center" wrapText="1"/>
    </xf>
    <xf numFmtId="0" fontId="32" fillId="4" borderId="34" xfId="52" applyFont="1" applyFill="1" applyBorder="1" applyAlignment="1">
      <alignment horizontal="center" vertical="center" wrapText="1"/>
    </xf>
    <xf numFmtId="0" fontId="32" fillId="4" borderId="34" xfId="52" applyFont="1" applyFill="1" applyBorder="1" applyAlignment="1">
      <alignment horizontal="center" vertical="center"/>
    </xf>
    <xf numFmtId="0" fontId="82" fillId="0" borderId="34" xfId="0" applyFont="1" applyBorder="1" applyAlignment="1">
      <alignment horizontal="center" wrapText="1"/>
    </xf>
    <xf numFmtId="0" fontId="82" fillId="0" borderId="34" xfId="0" applyFont="1" applyBorder="1" applyAlignment="1">
      <alignment wrapText="1"/>
    </xf>
    <xf numFmtId="0" fontId="82" fillId="4" borderId="34" xfId="0" applyFont="1" applyFill="1" applyBorder="1" applyAlignment="1">
      <alignment horizontal="center" wrapText="1"/>
    </xf>
    <xf numFmtId="0" fontId="82" fillId="4" borderId="34" xfId="0" applyFont="1" applyFill="1" applyBorder="1" applyAlignment="1">
      <alignment wrapText="1"/>
    </xf>
    <xf numFmtId="0" fontId="82" fillId="4" borderId="34" xfId="0" applyFont="1" applyFill="1" applyBorder="1" applyAlignment="1" applyProtection="1">
      <alignment horizontal="center" vertical="center" wrapText="1"/>
    </xf>
    <xf numFmtId="0" fontId="65" fillId="0" borderId="3" xfId="0" applyFont="1" applyBorder="1" applyAlignment="1">
      <alignment horizontal="left" vertical="center" wrapText="1"/>
    </xf>
    <xf numFmtId="0" fontId="65" fillId="0" borderId="3" xfId="0" applyFont="1" applyBorder="1" applyAlignment="1">
      <alignment horizontal="center" vertical="center" wrapText="1"/>
    </xf>
    <xf numFmtId="0" fontId="65" fillId="4" borderId="35" xfId="52" applyFont="1" applyFill="1" applyBorder="1" applyAlignment="1">
      <alignment horizontal="center" vertical="center" wrapText="1"/>
    </xf>
    <xf numFmtId="0" fontId="65" fillId="0" borderId="19" xfId="0" applyFont="1" applyBorder="1" applyAlignment="1">
      <alignment horizontal="left" vertical="center" wrapText="1"/>
    </xf>
    <xf numFmtId="0" fontId="90" fillId="0" borderId="34" xfId="0" applyFont="1" applyBorder="1"/>
    <xf numFmtId="0" fontId="5" fillId="0" borderId="3" xfId="0" applyFont="1" applyBorder="1" applyAlignment="1">
      <alignment horizontal="left" vertical="center" wrapText="1"/>
    </xf>
    <xf numFmtId="0" fontId="5" fillId="0" borderId="3" xfId="0" applyFont="1" applyBorder="1" applyAlignment="1">
      <alignment horizontal="center" vertical="center" wrapText="1"/>
    </xf>
    <xf numFmtId="0" fontId="65" fillId="0" borderId="34" xfId="0" applyFont="1" applyFill="1" applyBorder="1" applyAlignment="1" applyProtection="1">
      <alignment horizontal="center" vertical="center" wrapText="1"/>
    </xf>
    <xf numFmtId="0" fontId="32" fillId="4" borderId="0" xfId="0" applyFont="1" applyFill="1"/>
    <xf numFmtId="0" fontId="63" fillId="4" borderId="4" xfId="0" applyFont="1" applyFill="1" applyBorder="1" applyAlignment="1" applyProtection="1">
      <alignment horizontal="center" vertical="center" wrapText="1"/>
    </xf>
    <xf numFmtId="0" fontId="63" fillId="4" borderId="34" xfId="0" applyFont="1" applyFill="1" applyBorder="1" applyAlignment="1">
      <alignment horizontal="center" vertical="center" wrapText="1"/>
    </xf>
    <xf numFmtId="0" fontId="32" fillId="4" borderId="0" xfId="0" applyFont="1" applyFill="1" applyAlignment="1">
      <alignment horizontal="center" wrapText="1"/>
    </xf>
    <xf numFmtId="0" fontId="65" fillId="4" borderId="34" xfId="65" applyFont="1" applyFill="1" applyBorder="1" applyAlignment="1">
      <alignment horizontal="center" vertical="center" wrapText="1"/>
    </xf>
    <xf numFmtId="0" fontId="65" fillId="4" borderId="34" xfId="3" applyFont="1" applyFill="1" applyBorder="1" applyAlignment="1" applyProtection="1">
      <alignment horizontal="center" vertical="center" wrapText="1"/>
    </xf>
    <xf numFmtId="0" fontId="63" fillId="4" borderId="22" xfId="0" applyFont="1" applyFill="1" applyBorder="1" applyAlignment="1">
      <alignment horizontal="center" vertical="center" wrapText="1"/>
    </xf>
    <xf numFmtId="0" fontId="65" fillId="4" borderId="22" xfId="0" applyFont="1" applyFill="1" applyBorder="1" applyAlignment="1">
      <alignment horizontal="center" vertical="center" wrapText="1"/>
    </xf>
    <xf numFmtId="0" fontId="63" fillId="4" borderId="4" xfId="0" applyFont="1" applyFill="1" applyBorder="1" applyAlignment="1">
      <alignment horizontal="center" vertical="center" wrapText="1"/>
    </xf>
    <xf numFmtId="0" fontId="65" fillId="4" borderId="4" xfId="3" applyFont="1" applyFill="1" applyBorder="1" applyAlignment="1" applyProtection="1">
      <alignment horizontal="center" vertical="center" wrapText="1"/>
    </xf>
    <xf numFmtId="0" fontId="65" fillId="4" borderId="4" xfId="0" applyFont="1" applyFill="1" applyBorder="1" applyAlignment="1">
      <alignment horizontal="center" vertical="center" wrapText="1"/>
    </xf>
    <xf numFmtId="0" fontId="65" fillId="4" borderId="34" xfId="52" applyFont="1" applyBorder="1" applyAlignment="1">
      <alignment vertical="center" wrapText="1"/>
    </xf>
    <xf numFmtId="0" fontId="65" fillId="4" borderId="4" xfId="0" applyFont="1" applyFill="1" applyBorder="1" applyAlignment="1">
      <alignment vertical="center" wrapText="1"/>
    </xf>
    <xf numFmtId="0" fontId="0" fillId="0" borderId="34" xfId="0" applyBorder="1"/>
    <xf numFmtId="0" fontId="65" fillId="4" borderId="35" xfId="0" applyFont="1" applyFill="1" applyBorder="1" applyAlignment="1" applyProtection="1">
      <alignment horizontal="center" vertical="center" wrapText="1"/>
    </xf>
    <xf numFmtId="0" fontId="65" fillId="4" borderId="39" xfId="0" applyFont="1" applyFill="1" applyBorder="1" applyAlignment="1" applyProtection="1">
      <alignment horizontal="center" vertical="center" wrapText="1"/>
    </xf>
    <xf numFmtId="0" fontId="63" fillId="4" borderId="39" xfId="0" applyFont="1" applyFill="1" applyBorder="1" applyAlignment="1" applyProtection="1">
      <alignment horizontal="center" vertical="center" wrapText="1"/>
    </xf>
    <xf numFmtId="0" fontId="63" fillId="4" borderId="35" xfId="0" applyFont="1" applyFill="1" applyBorder="1" applyAlignment="1">
      <alignment horizontal="center" vertical="center" wrapText="1"/>
    </xf>
    <xf numFmtId="0" fontId="63" fillId="4" borderId="40" xfId="0" applyFont="1" applyFill="1" applyBorder="1" applyAlignment="1">
      <alignment horizontal="center" vertical="center" wrapText="1"/>
    </xf>
    <xf numFmtId="0" fontId="63" fillId="4" borderId="39" xfId="0" applyFont="1" applyFill="1" applyBorder="1" applyAlignment="1">
      <alignment horizontal="center" vertical="center" wrapText="1"/>
    </xf>
    <xf numFmtId="0" fontId="65" fillId="4" borderId="39" xfId="0" applyFont="1" applyFill="1" applyBorder="1" applyAlignment="1">
      <alignment vertical="center" wrapText="1"/>
    </xf>
    <xf numFmtId="0" fontId="65" fillId="0" borderId="35" xfId="0" applyFont="1" applyBorder="1" applyAlignment="1">
      <alignment horizontal="center" vertical="center" wrapText="1"/>
    </xf>
    <xf numFmtId="0" fontId="32" fillId="4" borderId="34" xfId="0" applyFont="1" applyFill="1" applyBorder="1"/>
    <xf numFmtId="0" fontId="32" fillId="4" borderId="34" xfId="0" applyFont="1" applyFill="1" applyBorder="1" applyAlignment="1">
      <alignment wrapText="1"/>
    </xf>
    <xf numFmtId="0" fontId="82" fillId="4" borderId="34" xfId="39" applyFont="1" applyBorder="1" applyAlignment="1">
      <alignment vertical="top" wrapText="1"/>
    </xf>
    <xf numFmtId="0" fontId="82" fillId="4" borderId="35" xfId="39" applyFont="1" applyBorder="1" applyAlignment="1">
      <alignment horizontal="left" vertical="center" wrapText="1"/>
    </xf>
    <xf numFmtId="0" fontId="92" fillId="4" borderId="34" xfId="3" applyFont="1" applyFill="1" applyBorder="1" applyAlignment="1">
      <alignment horizontal="left" vertical="center" wrapText="1"/>
    </xf>
    <xf numFmtId="0" fontId="82" fillId="0" borderId="35" xfId="0" applyFont="1" applyBorder="1"/>
    <xf numFmtId="0" fontId="82" fillId="0" borderId="0" xfId="0" applyFont="1"/>
    <xf numFmtId="0" fontId="82" fillId="4" borderId="34" xfId="52" applyFont="1" applyBorder="1" applyAlignment="1">
      <alignment wrapText="1"/>
    </xf>
    <xf numFmtId="0" fontId="82" fillId="0" borderId="0" xfId="0" applyFont="1" applyAlignment="1">
      <alignment vertical="center"/>
    </xf>
    <xf numFmtId="0" fontId="63" fillId="0" borderId="35" xfId="0" applyFont="1" applyFill="1" applyBorder="1" applyAlignment="1" applyProtection="1">
      <alignment horizontal="center" vertical="center" wrapText="1"/>
    </xf>
    <xf numFmtId="0" fontId="82" fillId="4" borderId="0" xfId="0" applyFont="1" applyFill="1" applyAlignment="1">
      <alignment wrapText="1"/>
    </xf>
    <xf numFmtId="0" fontId="65" fillId="4" borderId="35" xfId="52" applyFont="1" applyFill="1" applyBorder="1" applyAlignment="1">
      <alignment horizontal="center" wrapText="1"/>
    </xf>
    <xf numFmtId="0" fontId="65" fillId="0" borderId="34" xfId="0" applyFont="1" applyBorder="1" applyAlignment="1">
      <alignment vertical="center"/>
    </xf>
    <xf numFmtId="0" fontId="65" fillId="0" borderId="34" xfId="0" applyFont="1" applyBorder="1" applyAlignment="1">
      <alignment horizontal="center" vertical="center"/>
    </xf>
    <xf numFmtId="0" fontId="65" fillId="0" borderId="37" xfId="0" applyFont="1" applyBorder="1" applyAlignment="1">
      <alignment vertical="center"/>
    </xf>
    <xf numFmtId="0" fontId="5" fillId="0" borderId="3" xfId="0" applyFont="1" applyBorder="1" applyAlignment="1">
      <alignment horizontal="left" vertical="center" wrapText="1"/>
    </xf>
    <xf numFmtId="0" fontId="5" fillId="0" borderId="3" xfId="0" applyFont="1" applyBorder="1" applyAlignment="1">
      <alignment horizontal="center" vertical="center" wrapText="1"/>
    </xf>
    <xf numFmtId="0" fontId="65" fillId="0" borderId="0" xfId="0" applyFont="1" applyAlignment="1">
      <alignment wrapText="1"/>
    </xf>
    <xf numFmtId="0" fontId="30" fillId="4" borderId="26" xfId="0" applyFont="1" applyFill="1" applyBorder="1" applyAlignment="1">
      <alignment horizontal="center" vertical="center" wrapText="1"/>
    </xf>
    <xf numFmtId="49" fontId="30" fillId="4" borderId="26" xfId="0" applyNumberFormat="1" applyFont="1" applyFill="1" applyBorder="1" applyAlignment="1">
      <alignment horizontal="center" vertical="center" wrapText="1"/>
    </xf>
    <xf numFmtId="0" fontId="30" fillId="4" borderId="26" xfId="0" applyFont="1" applyFill="1" applyBorder="1" applyAlignment="1">
      <alignment vertical="center" wrapText="1"/>
    </xf>
    <xf numFmtId="49" fontId="30" fillId="4" borderId="26" xfId="0" applyNumberFormat="1" applyFont="1" applyFill="1" applyBorder="1" applyAlignment="1">
      <alignment vertical="center" wrapText="1"/>
    </xf>
    <xf numFmtId="0" fontId="65" fillId="0" borderId="34" xfId="0" applyFont="1" applyBorder="1" applyAlignment="1">
      <alignment horizontal="left" vertical="center"/>
    </xf>
    <xf numFmtId="0" fontId="65" fillId="4" borderId="38" xfId="0" applyFont="1" applyFill="1" applyBorder="1" applyAlignment="1">
      <alignment horizontal="center" vertical="center" wrapText="1"/>
    </xf>
    <xf numFmtId="0" fontId="30" fillId="4" borderId="42" xfId="0" applyFont="1" applyFill="1" applyBorder="1" applyAlignment="1">
      <alignment horizontal="center" vertical="center" wrapText="1"/>
    </xf>
    <xf numFmtId="0" fontId="65" fillId="4" borderId="35" xfId="0" applyFont="1" applyFill="1" applyBorder="1" applyAlignment="1">
      <alignment horizontal="center" vertical="center" wrapText="1"/>
    </xf>
    <xf numFmtId="0" fontId="65" fillId="4" borderId="34" xfId="0" applyFont="1" applyFill="1" applyBorder="1"/>
    <xf numFmtId="0" fontId="0" fillId="4" borderId="34" xfId="0" applyFill="1" applyBorder="1"/>
    <xf numFmtId="0" fontId="65" fillId="0" borderId="34" xfId="0" applyFont="1" applyBorder="1" applyAlignment="1">
      <alignment wrapText="1"/>
    </xf>
    <xf numFmtId="0" fontId="65" fillId="4" borderId="0" xfId="3" applyFont="1" applyFill="1"/>
    <xf numFmtId="0" fontId="65" fillId="4" borderId="41" xfId="0" applyFont="1" applyFill="1" applyBorder="1"/>
    <xf numFmtId="0" fontId="65" fillId="4" borderId="39" xfId="0" applyFont="1" applyFill="1" applyBorder="1" applyAlignment="1">
      <alignment horizontal="center" vertical="center" wrapText="1"/>
    </xf>
    <xf numFmtId="0" fontId="71" fillId="4" borderId="34" xfId="0" applyFont="1" applyFill="1" applyBorder="1"/>
    <xf numFmtId="0" fontId="71" fillId="4" borderId="0" xfId="0" applyFont="1" applyFill="1"/>
    <xf numFmtId="0" fontId="32" fillId="4" borderId="34" xfId="0" applyFont="1" applyFill="1" applyBorder="1" applyAlignment="1">
      <alignment horizontal="center" wrapText="1"/>
    </xf>
    <xf numFmtId="0" fontId="82" fillId="4" borderId="26" xfId="0" applyFont="1" applyFill="1" applyBorder="1" applyAlignment="1">
      <alignment horizontal="center"/>
    </xf>
    <xf numFmtId="49" fontId="82" fillId="4" borderId="26" xfId="0" applyNumberFormat="1" applyFont="1" applyFill="1" applyBorder="1" applyAlignment="1">
      <alignment horizontal="center" wrapText="1"/>
    </xf>
    <xf numFmtId="49" fontId="82" fillId="4" borderId="26" xfId="0" applyNumberFormat="1" applyFont="1" applyFill="1" applyBorder="1" applyAlignment="1">
      <alignment horizontal="center"/>
    </xf>
    <xf numFmtId="0" fontId="82" fillId="4" borderId="0" xfId="0" applyFont="1" applyFill="1"/>
    <xf numFmtId="0" fontId="82" fillId="4" borderId="35" xfId="0" applyFont="1" applyFill="1" applyBorder="1" applyAlignment="1" applyProtection="1">
      <alignment horizontal="center" vertical="center" wrapText="1"/>
    </xf>
    <xf numFmtId="0" fontId="82" fillId="0" borderId="35" xfId="0" applyFont="1" applyBorder="1" applyAlignment="1">
      <alignment horizontal="center"/>
    </xf>
    <xf numFmtId="49" fontId="82" fillId="4" borderId="42" xfId="0" applyNumberFormat="1" applyFont="1" applyFill="1" applyBorder="1" applyAlignment="1">
      <alignment horizontal="center"/>
    </xf>
    <xf numFmtId="0" fontId="82" fillId="0" borderId="35" xfId="0" applyFont="1" applyBorder="1" applyAlignment="1">
      <alignment horizontal="center" wrapText="1"/>
    </xf>
    <xf numFmtId="0" fontId="82" fillId="4" borderId="34" xfId="0" applyFont="1" applyFill="1" applyBorder="1"/>
    <xf numFmtId="49" fontId="82" fillId="4" borderId="34" xfId="0" applyNumberFormat="1" applyFont="1" applyFill="1" applyBorder="1" applyAlignment="1">
      <alignment horizontal="center" wrapText="1"/>
    </xf>
    <xf numFmtId="0" fontId="82" fillId="4" borderId="34" xfId="0" applyFont="1" applyFill="1" applyBorder="1" applyAlignment="1">
      <alignment horizontal="center"/>
    </xf>
    <xf numFmtId="49" fontId="82" fillId="4" borderId="34" xfId="0" applyNumberFormat="1" applyFont="1" applyFill="1" applyBorder="1" applyAlignment="1">
      <alignment horizontal="center"/>
    </xf>
    <xf numFmtId="0" fontId="82" fillId="0" borderId="0" xfId="0" applyFont="1" applyAlignment="1">
      <alignment horizontal="center"/>
    </xf>
    <xf numFmtId="0" fontId="82" fillId="0" borderId="0" xfId="0" applyFont="1" applyAlignment="1">
      <alignment horizontal="center" wrapText="1"/>
    </xf>
  </cellXfs>
  <cellStyles count="66">
    <cellStyle name="Excel Built-in Normal" xfId="38"/>
    <cellStyle name="Explanatory Text" xfId="40" builtinId="53"/>
    <cellStyle name="Explanatory Text 2" xfId="46"/>
    <cellStyle name="Hyperlink" xfId="1" builtinId="8"/>
    <cellStyle name="Hyperlink 2" xfId="3"/>
    <cellStyle name="Hyperlink 2 2" xfId="17"/>
    <cellStyle name="Hyperlink 3" xfId="5"/>
    <cellStyle name="Normal" xfId="0" builtinId="0"/>
    <cellStyle name="Normal 10" xfId="15"/>
    <cellStyle name="Normal 11" xfId="10"/>
    <cellStyle name="Normal 12" xfId="8"/>
    <cellStyle name="Normal 13" xfId="13"/>
    <cellStyle name="Normal 14" xfId="19"/>
    <cellStyle name="Normal 15" xfId="16"/>
    <cellStyle name="Normal 16" xfId="9"/>
    <cellStyle name="Normal 17" xfId="21"/>
    <cellStyle name="Normal 18" xfId="22"/>
    <cellStyle name="Normal 19" xfId="23"/>
    <cellStyle name="Normal 2" xfId="2"/>
    <cellStyle name="Normal 20" xfId="24"/>
    <cellStyle name="Normal 21" xfId="25"/>
    <cellStyle name="Normal 22" xfId="26"/>
    <cellStyle name="Normal 23" xfId="27"/>
    <cellStyle name="Normal 24" xfId="28"/>
    <cellStyle name="Normal 25" xfId="29"/>
    <cellStyle name="Normal 26" xfId="30"/>
    <cellStyle name="Normal 27" xfId="31"/>
    <cellStyle name="Normal 28" xfId="32"/>
    <cellStyle name="Normal 29" xfId="33"/>
    <cellStyle name="Normal 3" xfId="4"/>
    <cellStyle name="Normal 30" xfId="34"/>
    <cellStyle name="Normal 31" xfId="20"/>
    <cellStyle name="Normal 32" xfId="35"/>
    <cellStyle name="Normal 33" xfId="36"/>
    <cellStyle name="Normal 34" xfId="37"/>
    <cellStyle name="Normal 35" xfId="39"/>
    <cellStyle name="Normal 36" xfId="41"/>
    <cellStyle name="Normal 37" xfId="43"/>
    <cellStyle name="Normal 38" xfId="49"/>
    <cellStyle name="Normal 39" xfId="42"/>
    <cellStyle name="Normal 4" xfId="6"/>
    <cellStyle name="Normal 40" xfId="48"/>
    <cellStyle name="Normal 41" xfId="44"/>
    <cellStyle name="Normal 42" xfId="45"/>
    <cellStyle name="Normal 43" xfId="47"/>
    <cellStyle name="Normal 44" xfId="51"/>
    <cellStyle name="Normal 45" xfId="54"/>
    <cellStyle name="Normal 46" xfId="52"/>
    <cellStyle name="Normal 47" xfId="50"/>
    <cellStyle name="Normal 48" xfId="55"/>
    <cellStyle name="Normal 49" xfId="57"/>
    <cellStyle name="Normal 5" xfId="11"/>
    <cellStyle name="Normal 50" xfId="53"/>
    <cellStyle name="Normal 51" xfId="56"/>
    <cellStyle name="Normal 52" xfId="59"/>
    <cellStyle name="Normal 53" xfId="58"/>
    <cellStyle name="Normal 54" xfId="61"/>
    <cellStyle name="Normal 55" xfId="62"/>
    <cellStyle name="Normal 56" xfId="64"/>
    <cellStyle name="Normal 57" xfId="65"/>
    <cellStyle name="Normal 58" xfId="63"/>
    <cellStyle name="Normal 6" xfId="7"/>
    <cellStyle name="Normal 60" xfId="60"/>
    <cellStyle name="Normal 7" xfId="12"/>
    <cellStyle name="Normal 8" xfId="14"/>
    <cellStyle name="Normal 9"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409</xdr:row>
      <xdr:rowOff>0</xdr:rowOff>
    </xdr:from>
    <xdr:to>
      <xdr:col>4</xdr:col>
      <xdr:colOff>28575</xdr:colOff>
      <xdr:row>409</xdr:row>
      <xdr:rowOff>9525</xdr:rowOff>
    </xdr:to>
    <xdr:pic>
      <xdr:nvPicPr>
        <xdr:cNvPr id="2" name="Picture 1" descr="https://d.adroll.com/cm/index/out">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80000" y="1016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409</xdr:row>
      <xdr:rowOff>0</xdr:rowOff>
    </xdr:from>
    <xdr:to>
      <xdr:col>4</xdr:col>
      <xdr:colOff>47625</xdr:colOff>
      <xdr:row>409</xdr:row>
      <xdr:rowOff>9525</xdr:rowOff>
    </xdr:to>
    <xdr:pic>
      <xdr:nvPicPr>
        <xdr:cNvPr id="3" name="Picture 2" descr="https://d.adroll.com/cm/n/out">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99050" y="1016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409</xdr:row>
      <xdr:rowOff>0</xdr:rowOff>
    </xdr:from>
    <xdr:to>
      <xdr:col>4</xdr:col>
      <xdr:colOff>66675</xdr:colOff>
      <xdr:row>409</xdr:row>
      <xdr:rowOff>9525</xdr:rowOff>
    </xdr:to>
    <xdr:sp macro="" textlink="">
      <xdr:nvSpPr>
        <xdr:cNvPr id="4" name="AutoShape 4" descr="https://d.adroll.com/cm/pubmatic/out">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5118100" y="1016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76200</xdr:colOff>
      <xdr:row>409</xdr:row>
      <xdr:rowOff>0</xdr:rowOff>
    </xdr:from>
    <xdr:to>
      <xdr:col>4</xdr:col>
      <xdr:colOff>85725</xdr:colOff>
      <xdr:row>409</xdr:row>
      <xdr:rowOff>9525</xdr:rowOff>
    </xdr:to>
    <xdr:sp macro="" textlink="">
      <xdr:nvSpPr>
        <xdr:cNvPr id="5" name="AutoShape 5" descr="https://d.adroll.com/cm/taboola/out">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5137150" y="1016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409</xdr:row>
      <xdr:rowOff>0</xdr:rowOff>
    </xdr:from>
    <xdr:to>
      <xdr:col>4</xdr:col>
      <xdr:colOff>9525</xdr:colOff>
      <xdr:row>409</xdr:row>
      <xdr:rowOff>9525</xdr:rowOff>
    </xdr:to>
    <xdr:sp macro="" textlink="">
      <xdr:nvSpPr>
        <xdr:cNvPr id="6" name="AutoShape 6" descr="https://d.adroll.com/cm/r/out">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5060950" y="1016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19050</xdr:colOff>
      <xdr:row>409</xdr:row>
      <xdr:rowOff>0</xdr:rowOff>
    </xdr:from>
    <xdr:to>
      <xdr:col>4</xdr:col>
      <xdr:colOff>28575</xdr:colOff>
      <xdr:row>409</xdr:row>
      <xdr:rowOff>9525</xdr:rowOff>
    </xdr:to>
    <xdr:pic>
      <xdr:nvPicPr>
        <xdr:cNvPr id="7" name="Picture 6" descr="https://d.adroll.com/cm/f/out">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000" y="1016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409</xdr:row>
      <xdr:rowOff>0</xdr:rowOff>
    </xdr:from>
    <xdr:to>
      <xdr:col>4</xdr:col>
      <xdr:colOff>47625</xdr:colOff>
      <xdr:row>409</xdr:row>
      <xdr:rowOff>9525</xdr:rowOff>
    </xdr:to>
    <xdr:pic>
      <xdr:nvPicPr>
        <xdr:cNvPr id="8" name="Picture 7" descr="https://d.adroll.com/cm/b/out">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099050" y="1016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409</xdr:row>
      <xdr:rowOff>0</xdr:rowOff>
    </xdr:from>
    <xdr:to>
      <xdr:col>4</xdr:col>
      <xdr:colOff>66675</xdr:colOff>
      <xdr:row>409</xdr:row>
      <xdr:rowOff>9525</xdr:rowOff>
    </xdr:to>
    <xdr:pic>
      <xdr:nvPicPr>
        <xdr:cNvPr id="9" name="Picture 8" descr="https://d.adroll.com/cm/w/out">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118100" y="1016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76200</xdr:colOff>
      <xdr:row>409</xdr:row>
      <xdr:rowOff>0</xdr:rowOff>
    </xdr:from>
    <xdr:to>
      <xdr:col>4</xdr:col>
      <xdr:colOff>85725</xdr:colOff>
      <xdr:row>409</xdr:row>
      <xdr:rowOff>9525</xdr:rowOff>
    </xdr:to>
    <xdr:pic>
      <xdr:nvPicPr>
        <xdr:cNvPr id="10" name="Picture 9" descr="https://d.adroll.com/cm/x/out">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137150" y="1016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95250</xdr:colOff>
      <xdr:row>409</xdr:row>
      <xdr:rowOff>0</xdr:rowOff>
    </xdr:from>
    <xdr:to>
      <xdr:col>4</xdr:col>
      <xdr:colOff>104775</xdr:colOff>
      <xdr:row>409</xdr:row>
      <xdr:rowOff>9525</xdr:rowOff>
    </xdr:to>
    <xdr:pic>
      <xdr:nvPicPr>
        <xdr:cNvPr id="11" name="Picture 10" descr="https://d.adroll.com/cm/l/out">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156200" y="1016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133350</xdr:colOff>
      <xdr:row>409</xdr:row>
      <xdr:rowOff>0</xdr:rowOff>
    </xdr:from>
    <xdr:to>
      <xdr:col>4</xdr:col>
      <xdr:colOff>142875</xdr:colOff>
      <xdr:row>409</xdr:row>
      <xdr:rowOff>9525</xdr:rowOff>
    </xdr:to>
    <xdr:pic>
      <xdr:nvPicPr>
        <xdr:cNvPr id="12" name="Picture 11" descr="https://d.adroll.com/cm/g/out?google_nid=adroll5">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94300" y="1016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28575</xdr:colOff>
      <xdr:row>167</xdr:row>
      <xdr:rowOff>0</xdr:rowOff>
    </xdr:from>
    <xdr:to>
      <xdr:col>4</xdr:col>
      <xdr:colOff>38100</xdr:colOff>
      <xdr:row>167</xdr:row>
      <xdr:rowOff>9525</xdr:rowOff>
    </xdr:to>
    <xdr:pic>
      <xdr:nvPicPr>
        <xdr:cNvPr id="13" name="Picture 12" descr="https://d.adroll.com/cm/index/out">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4588" y="85322019"/>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47625</xdr:colOff>
      <xdr:row>167</xdr:row>
      <xdr:rowOff>0</xdr:rowOff>
    </xdr:from>
    <xdr:to>
      <xdr:col>4</xdr:col>
      <xdr:colOff>57150</xdr:colOff>
      <xdr:row>167</xdr:row>
      <xdr:rowOff>9525</xdr:rowOff>
    </xdr:to>
    <xdr:pic>
      <xdr:nvPicPr>
        <xdr:cNvPr id="14" name="Picture 13" descr="https://d.adroll.com/cm/n/out">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3638" y="85322019"/>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57150</xdr:colOff>
      <xdr:row>167</xdr:row>
      <xdr:rowOff>0</xdr:rowOff>
    </xdr:from>
    <xdr:to>
      <xdr:col>4</xdr:col>
      <xdr:colOff>66675</xdr:colOff>
      <xdr:row>167</xdr:row>
      <xdr:rowOff>9525</xdr:rowOff>
    </xdr:to>
    <xdr:sp macro="" textlink="">
      <xdr:nvSpPr>
        <xdr:cNvPr id="15" name="AutoShape 4" descr="https://d.adroll.com/cm/pubmatic/out">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3632688" y="85322019"/>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txBody>
        <a:bodyPr/>
        <a:lstStyle/>
        <a:p>
          <a:endParaRPr lang="en-GB"/>
        </a:p>
      </xdr:txBody>
    </xdr:sp>
    <xdr:clientData/>
  </xdr:twoCellAnchor>
  <xdr:twoCellAnchor editAs="oneCell">
    <xdr:from>
      <xdr:col>4</xdr:col>
      <xdr:colOff>76200</xdr:colOff>
      <xdr:row>167</xdr:row>
      <xdr:rowOff>0</xdr:rowOff>
    </xdr:from>
    <xdr:to>
      <xdr:col>4</xdr:col>
      <xdr:colOff>85725</xdr:colOff>
      <xdr:row>167</xdr:row>
      <xdr:rowOff>9525</xdr:rowOff>
    </xdr:to>
    <xdr:sp macro="" textlink="">
      <xdr:nvSpPr>
        <xdr:cNvPr id="16" name="AutoShape 5" descr="https://d.adroll.com/cm/taboola/out">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3651738" y="85322019"/>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txBody>
        <a:bodyPr/>
        <a:lstStyle/>
        <a:p>
          <a:endParaRPr lang="en-GB"/>
        </a:p>
      </xdr:txBody>
    </xdr:sp>
    <xdr:clientData/>
  </xdr:twoCellAnchor>
  <xdr:twoCellAnchor editAs="oneCell">
    <xdr:from>
      <xdr:col>4</xdr:col>
      <xdr:colOff>9525</xdr:colOff>
      <xdr:row>167</xdr:row>
      <xdr:rowOff>0</xdr:rowOff>
    </xdr:from>
    <xdr:to>
      <xdr:col>4</xdr:col>
      <xdr:colOff>19050</xdr:colOff>
      <xdr:row>167</xdr:row>
      <xdr:rowOff>9525</xdr:rowOff>
    </xdr:to>
    <xdr:sp macro="" textlink="">
      <xdr:nvSpPr>
        <xdr:cNvPr id="17" name="AutoShape 6" descr="https://d.adroll.com/cm/r/out">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3575538" y="85322019"/>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txBody>
        <a:bodyPr/>
        <a:lstStyle/>
        <a:p>
          <a:endParaRPr lang="en-GB"/>
        </a:p>
      </xdr:txBody>
    </xdr:sp>
    <xdr:clientData/>
  </xdr:twoCellAnchor>
  <xdr:twoCellAnchor editAs="oneCell">
    <xdr:from>
      <xdr:col>4</xdr:col>
      <xdr:colOff>28575</xdr:colOff>
      <xdr:row>167</xdr:row>
      <xdr:rowOff>0</xdr:rowOff>
    </xdr:from>
    <xdr:to>
      <xdr:col>4</xdr:col>
      <xdr:colOff>38100</xdr:colOff>
      <xdr:row>167</xdr:row>
      <xdr:rowOff>9525</xdr:rowOff>
    </xdr:to>
    <xdr:pic>
      <xdr:nvPicPr>
        <xdr:cNvPr id="18" name="Picture 17" descr="https://d.adroll.com/cm/f/out">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94588" y="85322019"/>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47625</xdr:colOff>
      <xdr:row>167</xdr:row>
      <xdr:rowOff>0</xdr:rowOff>
    </xdr:from>
    <xdr:to>
      <xdr:col>4</xdr:col>
      <xdr:colOff>57150</xdr:colOff>
      <xdr:row>167</xdr:row>
      <xdr:rowOff>9525</xdr:rowOff>
    </xdr:to>
    <xdr:pic>
      <xdr:nvPicPr>
        <xdr:cNvPr id="19" name="Picture 18" descr="https://d.adroll.com/cm/b/out">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13638" y="85322019"/>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57150</xdr:colOff>
      <xdr:row>167</xdr:row>
      <xdr:rowOff>0</xdr:rowOff>
    </xdr:from>
    <xdr:to>
      <xdr:col>4</xdr:col>
      <xdr:colOff>66675</xdr:colOff>
      <xdr:row>167</xdr:row>
      <xdr:rowOff>9525</xdr:rowOff>
    </xdr:to>
    <xdr:pic>
      <xdr:nvPicPr>
        <xdr:cNvPr id="20" name="Picture 19" descr="https://d.adroll.com/cm/w/out">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32688" y="85322019"/>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76200</xdr:colOff>
      <xdr:row>167</xdr:row>
      <xdr:rowOff>0</xdr:rowOff>
    </xdr:from>
    <xdr:to>
      <xdr:col>4</xdr:col>
      <xdr:colOff>85725</xdr:colOff>
      <xdr:row>167</xdr:row>
      <xdr:rowOff>9525</xdr:rowOff>
    </xdr:to>
    <xdr:pic>
      <xdr:nvPicPr>
        <xdr:cNvPr id="21" name="Picture 20" descr="https://d.adroll.com/cm/x/out">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651738" y="85322019"/>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95250</xdr:colOff>
      <xdr:row>167</xdr:row>
      <xdr:rowOff>0</xdr:rowOff>
    </xdr:from>
    <xdr:to>
      <xdr:col>4</xdr:col>
      <xdr:colOff>104775</xdr:colOff>
      <xdr:row>167</xdr:row>
      <xdr:rowOff>9525</xdr:rowOff>
    </xdr:to>
    <xdr:pic>
      <xdr:nvPicPr>
        <xdr:cNvPr id="22" name="Picture 21" descr="https://d.adroll.com/cm/l/out">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670788" y="85322019"/>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133350</xdr:colOff>
      <xdr:row>167</xdr:row>
      <xdr:rowOff>0</xdr:rowOff>
    </xdr:from>
    <xdr:to>
      <xdr:col>4</xdr:col>
      <xdr:colOff>142875</xdr:colOff>
      <xdr:row>167</xdr:row>
      <xdr:rowOff>9525</xdr:rowOff>
    </xdr:to>
    <xdr:pic>
      <xdr:nvPicPr>
        <xdr:cNvPr id="23" name="Picture 22" descr="https://d.adroll.com/cm/g/out?google_nid=adroll5">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08888" y="85322019"/>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19050</xdr:colOff>
      <xdr:row>222</xdr:row>
      <xdr:rowOff>0</xdr:rowOff>
    </xdr:from>
    <xdr:to>
      <xdr:col>4</xdr:col>
      <xdr:colOff>28575</xdr:colOff>
      <xdr:row>222</xdr:row>
      <xdr:rowOff>9525</xdr:rowOff>
    </xdr:to>
    <xdr:pic>
      <xdr:nvPicPr>
        <xdr:cNvPr id="24" name="Picture 23" descr="https://d.adroll.com/cm/index/out">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092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222</xdr:row>
      <xdr:rowOff>0</xdr:rowOff>
    </xdr:from>
    <xdr:to>
      <xdr:col>4</xdr:col>
      <xdr:colOff>47625</xdr:colOff>
      <xdr:row>222</xdr:row>
      <xdr:rowOff>9525</xdr:rowOff>
    </xdr:to>
    <xdr:pic>
      <xdr:nvPicPr>
        <xdr:cNvPr id="25" name="Picture 24" descr="https://d.adroll.com/cm/n/out">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0997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222</xdr:row>
      <xdr:rowOff>0</xdr:rowOff>
    </xdr:from>
    <xdr:to>
      <xdr:col>4</xdr:col>
      <xdr:colOff>66675</xdr:colOff>
      <xdr:row>222</xdr:row>
      <xdr:rowOff>9525</xdr:rowOff>
    </xdr:to>
    <xdr:sp macro="" textlink="">
      <xdr:nvSpPr>
        <xdr:cNvPr id="26" name="AutoShape 4" descr="https://d.adroll.com/cm/pubmatic/out">
          <a:extLst>
            <a:ext uri="{FF2B5EF4-FFF2-40B4-BE49-F238E27FC236}">
              <a16:creationId xmlns:a16="http://schemas.microsoft.com/office/drawing/2014/main" id="{00000000-0008-0000-0000-00001A000000}"/>
            </a:ext>
          </a:extLst>
        </xdr:cNvPr>
        <xdr:cNvSpPr>
          <a:spLocks noChangeAspect="1" noChangeArrowheads="1"/>
        </xdr:cNvSpPr>
      </xdr:nvSpPr>
      <xdr:spPr bwMode="auto">
        <a:xfrm>
          <a:off x="3629025" y="8663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76200</xdr:colOff>
      <xdr:row>222</xdr:row>
      <xdr:rowOff>0</xdr:rowOff>
    </xdr:from>
    <xdr:to>
      <xdr:col>4</xdr:col>
      <xdr:colOff>85725</xdr:colOff>
      <xdr:row>222</xdr:row>
      <xdr:rowOff>9525</xdr:rowOff>
    </xdr:to>
    <xdr:sp macro="" textlink="">
      <xdr:nvSpPr>
        <xdr:cNvPr id="27" name="AutoShape 5" descr="https://d.adroll.com/cm/taboola/out">
          <a:extLst>
            <a:ext uri="{FF2B5EF4-FFF2-40B4-BE49-F238E27FC236}">
              <a16:creationId xmlns:a16="http://schemas.microsoft.com/office/drawing/2014/main" id="{00000000-0008-0000-0000-00001B000000}"/>
            </a:ext>
          </a:extLst>
        </xdr:cNvPr>
        <xdr:cNvSpPr>
          <a:spLocks noChangeAspect="1" noChangeArrowheads="1"/>
        </xdr:cNvSpPr>
      </xdr:nvSpPr>
      <xdr:spPr bwMode="auto">
        <a:xfrm>
          <a:off x="3648075" y="8663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222</xdr:row>
      <xdr:rowOff>0</xdr:rowOff>
    </xdr:from>
    <xdr:to>
      <xdr:col>4</xdr:col>
      <xdr:colOff>9525</xdr:colOff>
      <xdr:row>222</xdr:row>
      <xdr:rowOff>9525</xdr:rowOff>
    </xdr:to>
    <xdr:sp macro="" textlink="">
      <xdr:nvSpPr>
        <xdr:cNvPr id="28" name="AutoShape 6" descr="https://d.adroll.com/cm/r/out">
          <a:extLst>
            <a:ext uri="{FF2B5EF4-FFF2-40B4-BE49-F238E27FC236}">
              <a16:creationId xmlns:a16="http://schemas.microsoft.com/office/drawing/2014/main" id="{00000000-0008-0000-0000-00001C000000}"/>
            </a:ext>
          </a:extLst>
        </xdr:cNvPr>
        <xdr:cNvSpPr>
          <a:spLocks noChangeAspect="1" noChangeArrowheads="1"/>
        </xdr:cNvSpPr>
      </xdr:nvSpPr>
      <xdr:spPr bwMode="auto">
        <a:xfrm>
          <a:off x="3571875" y="8663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19050</xdr:colOff>
      <xdr:row>222</xdr:row>
      <xdr:rowOff>0</xdr:rowOff>
    </xdr:from>
    <xdr:to>
      <xdr:col>4</xdr:col>
      <xdr:colOff>28575</xdr:colOff>
      <xdr:row>222</xdr:row>
      <xdr:rowOff>9525</xdr:rowOff>
    </xdr:to>
    <xdr:pic>
      <xdr:nvPicPr>
        <xdr:cNvPr id="29" name="Picture 28" descr="https://d.adroll.com/cm/f/out">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9092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222</xdr:row>
      <xdr:rowOff>0</xdr:rowOff>
    </xdr:from>
    <xdr:to>
      <xdr:col>4</xdr:col>
      <xdr:colOff>47625</xdr:colOff>
      <xdr:row>222</xdr:row>
      <xdr:rowOff>9525</xdr:rowOff>
    </xdr:to>
    <xdr:pic>
      <xdr:nvPicPr>
        <xdr:cNvPr id="30" name="Picture 29" descr="https://d.adroll.com/cm/b/out">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0997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222</xdr:row>
      <xdr:rowOff>0</xdr:rowOff>
    </xdr:from>
    <xdr:to>
      <xdr:col>4</xdr:col>
      <xdr:colOff>66675</xdr:colOff>
      <xdr:row>222</xdr:row>
      <xdr:rowOff>9525</xdr:rowOff>
    </xdr:to>
    <xdr:pic>
      <xdr:nvPicPr>
        <xdr:cNvPr id="31" name="Picture 30" descr="https://d.adroll.com/cm/w/out">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2902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76200</xdr:colOff>
      <xdr:row>222</xdr:row>
      <xdr:rowOff>0</xdr:rowOff>
    </xdr:from>
    <xdr:to>
      <xdr:col>4</xdr:col>
      <xdr:colOff>85725</xdr:colOff>
      <xdr:row>222</xdr:row>
      <xdr:rowOff>9525</xdr:rowOff>
    </xdr:to>
    <xdr:pic>
      <xdr:nvPicPr>
        <xdr:cNvPr id="32" name="Picture 31" descr="https://d.adroll.com/cm/x/out">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64807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95250</xdr:colOff>
      <xdr:row>222</xdr:row>
      <xdr:rowOff>0</xdr:rowOff>
    </xdr:from>
    <xdr:to>
      <xdr:col>4</xdr:col>
      <xdr:colOff>104775</xdr:colOff>
      <xdr:row>222</xdr:row>
      <xdr:rowOff>9525</xdr:rowOff>
    </xdr:to>
    <xdr:pic>
      <xdr:nvPicPr>
        <xdr:cNvPr id="33" name="Picture 32" descr="https://d.adroll.com/cm/l/out">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66712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133350</xdr:colOff>
      <xdr:row>222</xdr:row>
      <xdr:rowOff>0</xdr:rowOff>
    </xdr:from>
    <xdr:to>
      <xdr:col>4</xdr:col>
      <xdr:colOff>142875</xdr:colOff>
      <xdr:row>222</xdr:row>
      <xdr:rowOff>9525</xdr:rowOff>
    </xdr:to>
    <xdr:pic>
      <xdr:nvPicPr>
        <xdr:cNvPr id="34" name="Picture 33" descr="https://d.adroll.com/cm/g/out?google_nid=adroll5">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0522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19050</xdr:colOff>
      <xdr:row>224</xdr:row>
      <xdr:rowOff>0</xdr:rowOff>
    </xdr:from>
    <xdr:to>
      <xdr:col>4</xdr:col>
      <xdr:colOff>28575</xdr:colOff>
      <xdr:row>224</xdr:row>
      <xdr:rowOff>9525</xdr:rowOff>
    </xdr:to>
    <xdr:pic>
      <xdr:nvPicPr>
        <xdr:cNvPr id="35" name="Picture 34" descr="https://d.adroll.com/cm/index/out">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092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224</xdr:row>
      <xdr:rowOff>0</xdr:rowOff>
    </xdr:from>
    <xdr:to>
      <xdr:col>4</xdr:col>
      <xdr:colOff>47625</xdr:colOff>
      <xdr:row>224</xdr:row>
      <xdr:rowOff>9525</xdr:rowOff>
    </xdr:to>
    <xdr:pic>
      <xdr:nvPicPr>
        <xdr:cNvPr id="36" name="Picture 35" descr="https://d.adroll.com/cm/n/out">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0997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224</xdr:row>
      <xdr:rowOff>0</xdr:rowOff>
    </xdr:from>
    <xdr:to>
      <xdr:col>4</xdr:col>
      <xdr:colOff>66675</xdr:colOff>
      <xdr:row>224</xdr:row>
      <xdr:rowOff>9525</xdr:rowOff>
    </xdr:to>
    <xdr:sp macro="" textlink="">
      <xdr:nvSpPr>
        <xdr:cNvPr id="37" name="AutoShape 4" descr="https://d.adroll.com/cm/pubmatic/out">
          <a:extLst>
            <a:ext uri="{FF2B5EF4-FFF2-40B4-BE49-F238E27FC236}">
              <a16:creationId xmlns:a16="http://schemas.microsoft.com/office/drawing/2014/main" id="{00000000-0008-0000-0000-000025000000}"/>
            </a:ext>
          </a:extLst>
        </xdr:cNvPr>
        <xdr:cNvSpPr>
          <a:spLocks noChangeAspect="1" noChangeArrowheads="1"/>
        </xdr:cNvSpPr>
      </xdr:nvSpPr>
      <xdr:spPr bwMode="auto">
        <a:xfrm>
          <a:off x="3629025" y="8663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76200</xdr:colOff>
      <xdr:row>224</xdr:row>
      <xdr:rowOff>0</xdr:rowOff>
    </xdr:from>
    <xdr:to>
      <xdr:col>4</xdr:col>
      <xdr:colOff>85725</xdr:colOff>
      <xdr:row>224</xdr:row>
      <xdr:rowOff>9525</xdr:rowOff>
    </xdr:to>
    <xdr:sp macro="" textlink="">
      <xdr:nvSpPr>
        <xdr:cNvPr id="38" name="AutoShape 5" descr="https://d.adroll.com/cm/taboola/out">
          <a:extLst>
            <a:ext uri="{FF2B5EF4-FFF2-40B4-BE49-F238E27FC236}">
              <a16:creationId xmlns:a16="http://schemas.microsoft.com/office/drawing/2014/main" id="{00000000-0008-0000-0000-000026000000}"/>
            </a:ext>
          </a:extLst>
        </xdr:cNvPr>
        <xdr:cNvSpPr>
          <a:spLocks noChangeAspect="1" noChangeArrowheads="1"/>
        </xdr:cNvSpPr>
      </xdr:nvSpPr>
      <xdr:spPr bwMode="auto">
        <a:xfrm>
          <a:off x="3648075" y="8663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224</xdr:row>
      <xdr:rowOff>0</xdr:rowOff>
    </xdr:from>
    <xdr:to>
      <xdr:col>4</xdr:col>
      <xdr:colOff>9525</xdr:colOff>
      <xdr:row>224</xdr:row>
      <xdr:rowOff>9525</xdr:rowOff>
    </xdr:to>
    <xdr:sp macro="" textlink="">
      <xdr:nvSpPr>
        <xdr:cNvPr id="39" name="AutoShape 6" descr="https://d.adroll.com/cm/r/out">
          <a:extLst>
            <a:ext uri="{FF2B5EF4-FFF2-40B4-BE49-F238E27FC236}">
              <a16:creationId xmlns:a16="http://schemas.microsoft.com/office/drawing/2014/main" id="{00000000-0008-0000-0000-000027000000}"/>
            </a:ext>
          </a:extLst>
        </xdr:cNvPr>
        <xdr:cNvSpPr>
          <a:spLocks noChangeAspect="1" noChangeArrowheads="1"/>
        </xdr:cNvSpPr>
      </xdr:nvSpPr>
      <xdr:spPr bwMode="auto">
        <a:xfrm>
          <a:off x="3571875" y="8663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19050</xdr:colOff>
      <xdr:row>224</xdr:row>
      <xdr:rowOff>0</xdr:rowOff>
    </xdr:from>
    <xdr:to>
      <xdr:col>4</xdr:col>
      <xdr:colOff>28575</xdr:colOff>
      <xdr:row>224</xdr:row>
      <xdr:rowOff>9525</xdr:rowOff>
    </xdr:to>
    <xdr:pic>
      <xdr:nvPicPr>
        <xdr:cNvPr id="40" name="Picture 39" descr="https://d.adroll.com/cm/f/out">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9092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224</xdr:row>
      <xdr:rowOff>0</xdr:rowOff>
    </xdr:from>
    <xdr:to>
      <xdr:col>4</xdr:col>
      <xdr:colOff>47625</xdr:colOff>
      <xdr:row>224</xdr:row>
      <xdr:rowOff>9525</xdr:rowOff>
    </xdr:to>
    <xdr:pic>
      <xdr:nvPicPr>
        <xdr:cNvPr id="41" name="Picture 40" descr="https://d.adroll.com/cm/b/out">
          <a:extLst>
            <a:ext uri="{FF2B5EF4-FFF2-40B4-BE49-F238E27FC236}">
              <a16:creationId xmlns:a16="http://schemas.microsoft.com/office/drawing/2014/main" id="{00000000-0008-0000-0000-000029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0997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224</xdr:row>
      <xdr:rowOff>0</xdr:rowOff>
    </xdr:from>
    <xdr:to>
      <xdr:col>4</xdr:col>
      <xdr:colOff>66675</xdr:colOff>
      <xdr:row>224</xdr:row>
      <xdr:rowOff>9525</xdr:rowOff>
    </xdr:to>
    <xdr:pic>
      <xdr:nvPicPr>
        <xdr:cNvPr id="42" name="Picture 41" descr="https://d.adroll.com/cm/w/out">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2902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76200</xdr:colOff>
      <xdr:row>224</xdr:row>
      <xdr:rowOff>0</xdr:rowOff>
    </xdr:from>
    <xdr:to>
      <xdr:col>4</xdr:col>
      <xdr:colOff>85725</xdr:colOff>
      <xdr:row>224</xdr:row>
      <xdr:rowOff>9525</xdr:rowOff>
    </xdr:to>
    <xdr:pic>
      <xdr:nvPicPr>
        <xdr:cNvPr id="43" name="Picture 42" descr="https://d.adroll.com/cm/x/out">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64807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95250</xdr:colOff>
      <xdr:row>224</xdr:row>
      <xdr:rowOff>0</xdr:rowOff>
    </xdr:from>
    <xdr:to>
      <xdr:col>4</xdr:col>
      <xdr:colOff>104775</xdr:colOff>
      <xdr:row>224</xdr:row>
      <xdr:rowOff>9525</xdr:rowOff>
    </xdr:to>
    <xdr:pic>
      <xdr:nvPicPr>
        <xdr:cNvPr id="44" name="Picture 43" descr="https://d.adroll.com/cm/l/out">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66712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133350</xdr:colOff>
      <xdr:row>224</xdr:row>
      <xdr:rowOff>0</xdr:rowOff>
    </xdr:from>
    <xdr:to>
      <xdr:col>4</xdr:col>
      <xdr:colOff>142875</xdr:colOff>
      <xdr:row>224</xdr:row>
      <xdr:rowOff>9525</xdr:rowOff>
    </xdr:to>
    <xdr:pic>
      <xdr:nvPicPr>
        <xdr:cNvPr id="45" name="Picture 44" descr="https://d.adroll.com/cm/g/out?google_nid=adroll5">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0522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19050</xdr:colOff>
      <xdr:row>225</xdr:row>
      <xdr:rowOff>0</xdr:rowOff>
    </xdr:from>
    <xdr:to>
      <xdr:col>4</xdr:col>
      <xdr:colOff>28575</xdr:colOff>
      <xdr:row>225</xdr:row>
      <xdr:rowOff>9525</xdr:rowOff>
    </xdr:to>
    <xdr:pic>
      <xdr:nvPicPr>
        <xdr:cNvPr id="46" name="Picture 45" descr="https://d.adroll.com/cm/index/out">
          <a:extLst>
            <a:ext uri="{FF2B5EF4-FFF2-40B4-BE49-F238E27FC236}">
              <a16:creationId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427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225</xdr:row>
      <xdr:rowOff>0</xdr:rowOff>
    </xdr:from>
    <xdr:to>
      <xdr:col>4</xdr:col>
      <xdr:colOff>47625</xdr:colOff>
      <xdr:row>225</xdr:row>
      <xdr:rowOff>9525</xdr:rowOff>
    </xdr:to>
    <xdr:pic>
      <xdr:nvPicPr>
        <xdr:cNvPr id="47" name="Picture 46" descr="https://d.adroll.com/cm/n/out">
          <a:extLst>
            <a:ext uri="{FF2B5EF4-FFF2-40B4-BE49-F238E27FC236}">
              <a16:creationId xmlns:a16="http://schemas.microsoft.com/office/drawing/2014/main" id="{00000000-0008-0000-0000-00002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4332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225</xdr:row>
      <xdr:rowOff>0</xdr:rowOff>
    </xdr:from>
    <xdr:to>
      <xdr:col>4</xdr:col>
      <xdr:colOff>66675</xdr:colOff>
      <xdr:row>225</xdr:row>
      <xdr:rowOff>9525</xdr:rowOff>
    </xdr:to>
    <xdr:sp macro="" textlink="">
      <xdr:nvSpPr>
        <xdr:cNvPr id="48" name="AutoShape 4" descr="https://d.adroll.com/cm/pubmatic/out">
          <a:extLst>
            <a:ext uri="{FF2B5EF4-FFF2-40B4-BE49-F238E27FC236}">
              <a16:creationId xmlns:a16="http://schemas.microsoft.com/office/drawing/2014/main" id="{00000000-0008-0000-0000-000030000000}"/>
            </a:ext>
          </a:extLst>
        </xdr:cNvPr>
        <xdr:cNvSpPr>
          <a:spLocks noChangeAspect="1" noChangeArrowheads="1"/>
        </xdr:cNvSpPr>
      </xdr:nvSpPr>
      <xdr:spPr bwMode="auto">
        <a:xfrm>
          <a:off x="3762375" y="8663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76200</xdr:colOff>
      <xdr:row>225</xdr:row>
      <xdr:rowOff>0</xdr:rowOff>
    </xdr:from>
    <xdr:to>
      <xdr:col>4</xdr:col>
      <xdr:colOff>85725</xdr:colOff>
      <xdr:row>225</xdr:row>
      <xdr:rowOff>9525</xdr:rowOff>
    </xdr:to>
    <xdr:sp macro="" textlink="">
      <xdr:nvSpPr>
        <xdr:cNvPr id="49" name="AutoShape 5" descr="https://d.adroll.com/cm/taboola/out">
          <a:extLst>
            <a:ext uri="{FF2B5EF4-FFF2-40B4-BE49-F238E27FC236}">
              <a16:creationId xmlns:a16="http://schemas.microsoft.com/office/drawing/2014/main" id="{00000000-0008-0000-0000-000031000000}"/>
            </a:ext>
          </a:extLst>
        </xdr:cNvPr>
        <xdr:cNvSpPr>
          <a:spLocks noChangeAspect="1" noChangeArrowheads="1"/>
        </xdr:cNvSpPr>
      </xdr:nvSpPr>
      <xdr:spPr bwMode="auto">
        <a:xfrm>
          <a:off x="3781425" y="8663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225</xdr:row>
      <xdr:rowOff>0</xdr:rowOff>
    </xdr:from>
    <xdr:to>
      <xdr:col>4</xdr:col>
      <xdr:colOff>9525</xdr:colOff>
      <xdr:row>225</xdr:row>
      <xdr:rowOff>9525</xdr:rowOff>
    </xdr:to>
    <xdr:sp macro="" textlink="">
      <xdr:nvSpPr>
        <xdr:cNvPr id="50" name="AutoShape 6" descr="https://d.adroll.com/cm/r/out">
          <a:extLst>
            <a:ext uri="{FF2B5EF4-FFF2-40B4-BE49-F238E27FC236}">
              <a16:creationId xmlns:a16="http://schemas.microsoft.com/office/drawing/2014/main" id="{00000000-0008-0000-0000-000032000000}"/>
            </a:ext>
          </a:extLst>
        </xdr:cNvPr>
        <xdr:cNvSpPr>
          <a:spLocks noChangeAspect="1" noChangeArrowheads="1"/>
        </xdr:cNvSpPr>
      </xdr:nvSpPr>
      <xdr:spPr bwMode="auto">
        <a:xfrm>
          <a:off x="3705225" y="8663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19050</xdr:colOff>
      <xdr:row>225</xdr:row>
      <xdr:rowOff>0</xdr:rowOff>
    </xdr:from>
    <xdr:to>
      <xdr:col>4</xdr:col>
      <xdr:colOff>28575</xdr:colOff>
      <xdr:row>225</xdr:row>
      <xdr:rowOff>9525</xdr:rowOff>
    </xdr:to>
    <xdr:pic>
      <xdr:nvPicPr>
        <xdr:cNvPr id="51" name="Picture 50" descr="https://d.adroll.com/cm/f/out">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2427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225</xdr:row>
      <xdr:rowOff>0</xdr:rowOff>
    </xdr:from>
    <xdr:to>
      <xdr:col>4</xdr:col>
      <xdr:colOff>47625</xdr:colOff>
      <xdr:row>225</xdr:row>
      <xdr:rowOff>9525</xdr:rowOff>
    </xdr:to>
    <xdr:pic>
      <xdr:nvPicPr>
        <xdr:cNvPr id="52" name="Picture 51" descr="https://d.adroll.com/cm/b/out">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74332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225</xdr:row>
      <xdr:rowOff>0</xdr:rowOff>
    </xdr:from>
    <xdr:to>
      <xdr:col>4</xdr:col>
      <xdr:colOff>66675</xdr:colOff>
      <xdr:row>225</xdr:row>
      <xdr:rowOff>9525</xdr:rowOff>
    </xdr:to>
    <xdr:pic>
      <xdr:nvPicPr>
        <xdr:cNvPr id="53" name="Picture 52" descr="https://d.adroll.com/cm/w/out">
          <a:extLst>
            <a:ext uri="{FF2B5EF4-FFF2-40B4-BE49-F238E27FC236}">
              <a16:creationId xmlns:a16="http://schemas.microsoft.com/office/drawing/2014/main" id="{00000000-0008-0000-0000-000035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6237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76200</xdr:colOff>
      <xdr:row>225</xdr:row>
      <xdr:rowOff>0</xdr:rowOff>
    </xdr:from>
    <xdr:to>
      <xdr:col>4</xdr:col>
      <xdr:colOff>85725</xdr:colOff>
      <xdr:row>225</xdr:row>
      <xdr:rowOff>9525</xdr:rowOff>
    </xdr:to>
    <xdr:pic>
      <xdr:nvPicPr>
        <xdr:cNvPr id="54" name="Picture 53" descr="https://d.adroll.com/cm/x/out">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78142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95250</xdr:colOff>
      <xdr:row>225</xdr:row>
      <xdr:rowOff>0</xdr:rowOff>
    </xdr:from>
    <xdr:to>
      <xdr:col>4</xdr:col>
      <xdr:colOff>104775</xdr:colOff>
      <xdr:row>225</xdr:row>
      <xdr:rowOff>9525</xdr:rowOff>
    </xdr:to>
    <xdr:pic>
      <xdr:nvPicPr>
        <xdr:cNvPr id="55" name="Picture 54" descr="https://d.adroll.com/cm/l/out">
          <a:extLst>
            <a:ext uri="{FF2B5EF4-FFF2-40B4-BE49-F238E27FC236}">
              <a16:creationId xmlns:a16="http://schemas.microsoft.com/office/drawing/2014/main" id="{00000000-0008-0000-0000-000037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80047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133350</xdr:colOff>
      <xdr:row>225</xdr:row>
      <xdr:rowOff>0</xdr:rowOff>
    </xdr:from>
    <xdr:to>
      <xdr:col>4</xdr:col>
      <xdr:colOff>142875</xdr:colOff>
      <xdr:row>225</xdr:row>
      <xdr:rowOff>9525</xdr:rowOff>
    </xdr:to>
    <xdr:pic>
      <xdr:nvPicPr>
        <xdr:cNvPr id="56" name="Picture 55" descr="https://d.adroll.com/cm/g/out?google_nid=adroll5">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3857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19050</xdr:colOff>
      <xdr:row>226</xdr:row>
      <xdr:rowOff>0</xdr:rowOff>
    </xdr:from>
    <xdr:ext cx="9525" cy="9525"/>
    <xdr:pic>
      <xdr:nvPicPr>
        <xdr:cNvPr id="57" name="Picture 56" descr="https://d.adroll.com/cm/index/out">
          <a:extLst>
            <a:ext uri="{FF2B5EF4-FFF2-40B4-BE49-F238E27FC236}">
              <a16:creationId xmlns:a16="http://schemas.microsoft.com/office/drawing/2014/main" id="{00000000-0008-0000-00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4275" y="8717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38100</xdr:colOff>
      <xdr:row>226</xdr:row>
      <xdr:rowOff>0</xdr:rowOff>
    </xdr:from>
    <xdr:ext cx="9525" cy="9525"/>
    <xdr:pic>
      <xdr:nvPicPr>
        <xdr:cNvPr id="58" name="Picture 57" descr="https://d.adroll.com/cm/n/out">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43325" y="8717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57150</xdr:colOff>
      <xdr:row>226</xdr:row>
      <xdr:rowOff>0</xdr:rowOff>
    </xdr:from>
    <xdr:ext cx="9525" cy="9525"/>
    <xdr:sp macro="" textlink="">
      <xdr:nvSpPr>
        <xdr:cNvPr id="59" name="AutoShape 4" descr="https://d.adroll.com/cm/pubmatic/out">
          <a:extLst>
            <a:ext uri="{FF2B5EF4-FFF2-40B4-BE49-F238E27FC236}">
              <a16:creationId xmlns:a16="http://schemas.microsoft.com/office/drawing/2014/main" id="{00000000-0008-0000-0000-00003B000000}"/>
            </a:ext>
          </a:extLst>
        </xdr:cNvPr>
        <xdr:cNvSpPr>
          <a:spLocks noChangeAspect="1" noChangeArrowheads="1"/>
        </xdr:cNvSpPr>
      </xdr:nvSpPr>
      <xdr:spPr bwMode="auto">
        <a:xfrm>
          <a:off x="3762375" y="871728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76200</xdr:colOff>
      <xdr:row>226</xdr:row>
      <xdr:rowOff>0</xdr:rowOff>
    </xdr:from>
    <xdr:ext cx="9525" cy="9525"/>
    <xdr:sp macro="" textlink="">
      <xdr:nvSpPr>
        <xdr:cNvPr id="60" name="AutoShape 5" descr="https://d.adroll.com/cm/taboola/out">
          <a:extLst>
            <a:ext uri="{FF2B5EF4-FFF2-40B4-BE49-F238E27FC236}">
              <a16:creationId xmlns:a16="http://schemas.microsoft.com/office/drawing/2014/main" id="{00000000-0008-0000-0000-00003C000000}"/>
            </a:ext>
          </a:extLst>
        </xdr:cNvPr>
        <xdr:cNvSpPr>
          <a:spLocks noChangeAspect="1" noChangeArrowheads="1"/>
        </xdr:cNvSpPr>
      </xdr:nvSpPr>
      <xdr:spPr bwMode="auto">
        <a:xfrm>
          <a:off x="3781425" y="871728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226</xdr:row>
      <xdr:rowOff>0</xdr:rowOff>
    </xdr:from>
    <xdr:ext cx="9525" cy="9525"/>
    <xdr:sp macro="" textlink="">
      <xdr:nvSpPr>
        <xdr:cNvPr id="61" name="AutoShape 6" descr="https://d.adroll.com/cm/r/out">
          <a:extLst>
            <a:ext uri="{FF2B5EF4-FFF2-40B4-BE49-F238E27FC236}">
              <a16:creationId xmlns:a16="http://schemas.microsoft.com/office/drawing/2014/main" id="{00000000-0008-0000-0000-00003D000000}"/>
            </a:ext>
          </a:extLst>
        </xdr:cNvPr>
        <xdr:cNvSpPr>
          <a:spLocks noChangeAspect="1" noChangeArrowheads="1"/>
        </xdr:cNvSpPr>
      </xdr:nvSpPr>
      <xdr:spPr bwMode="auto">
        <a:xfrm>
          <a:off x="3705225" y="871728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19050</xdr:colOff>
      <xdr:row>226</xdr:row>
      <xdr:rowOff>0</xdr:rowOff>
    </xdr:from>
    <xdr:ext cx="9525" cy="9525"/>
    <xdr:pic>
      <xdr:nvPicPr>
        <xdr:cNvPr id="62" name="Picture 61" descr="https://d.adroll.com/cm/f/out">
          <a:extLst>
            <a:ext uri="{FF2B5EF4-FFF2-40B4-BE49-F238E27FC236}">
              <a16:creationId xmlns:a16="http://schemas.microsoft.com/office/drawing/2014/main" id="{00000000-0008-0000-0000-00003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24275" y="8717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38100</xdr:colOff>
      <xdr:row>226</xdr:row>
      <xdr:rowOff>0</xdr:rowOff>
    </xdr:from>
    <xdr:ext cx="9525" cy="9525"/>
    <xdr:pic>
      <xdr:nvPicPr>
        <xdr:cNvPr id="63" name="Picture 62" descr="https://d.adroll.com/cm/b/out">
          <a:extLst>
            <a:ext uri="{FF2B5EF4-FFF2-40B4-BE49-F238E27FC236}">
              <a16:creationId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743325" y="8717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57150</xdr:colOff>
      <xdr:row>226</xdr:row>
      <xdr:rowOff>0</xdr:rowOff>
    </xdr:from>
    <xdr:ext cx="9525" cy="9525"/>
    <xdr:pic>
      <xdr:nvPicPr>
        <xdr:cNvPr id="64" name="Picture 63" descr="https://d.adroll.com/cm/w/out">
          <a:extLst>
            <a:ext uri="{FF2B5EF4-FFF2-40B4-BE49-F238E27FC236}">
              <a16:creationId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62375" y="8717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76200</xdr:colOff>
      <xdr:row>226</xdr:row>
      <xdr:rowOff>0</xdr:rowOff>
    </xdr:from>
    <xdr:ext cx="9525" cy="9525"/>
    <xdr:pic>
      <xdr:nvPicPr>
        <xdr:cNvPr id="65" name="Picture 64" descr="https://d.adroll.com/cm/x/out">
          <a:extLst>
            <a:ext uri="{FF2B5EF4-FFF2-40B4-BE49-F238E27FC236}">
              <a16:creationId xmlns:a16="http://schemas.microsoft.com/office/drawing/2014/main" id="{00000000-0008-0000-0000-00004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781425" y="8717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95250</xdr:colOff>
      <xdr:row>226</xdr:row>
      <xdr:rowOff>0</xdr:rowOff>
    </xdr:from>
    <xdr:ext cx="9525" cy="9525"/>
    <xdr:pic>
      <xdr:nvPicPr>
        <xdr:cNvPr id="66" name="Picture 65" descr="https://d.adroll.com/cm/l/out">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800475" y="8717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133350</xdr:colOff>
      <xdr:row>226</xdr:row>
      <xdr:rowOff>0</xdr:rowOff>
    </xdr:from>
    <xdr:ext cx="9525" cy="9525"/>
    <xdr:pic>
      <xdr:nvPicPr>
        <xdr:cNvPr id="67" name="Picture 66" descr="https://d.adroll.com/cm/g/out?google_nid=adroll5">
          <a:extLst>
            <a:ext uri="{FF2B5EF4-FFF2-40B4-BE49-F238E27FC236}">
              <a16:creationId xmlns:a16="http://schemas.microsoft.com/office/drawing/2014/main" id="{00000000-0008-0000-0000-00004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38575" y="8717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4</xdr:col>
      <xdr:colOff>28575</xdr:colOff>
      <xdr:row>72</xdr:row>
      <xdr:rowOff>9525</xdr:rowOff>
    </xdr:from>
    <xdr:to>
      <xdr:col>4</xdr:col>
      <xdr:colOff>38100</xdr:colOff>
      <xdr:row>72</xdr:row>
      <xdr:rowOff>19050</xdr:rowOff>
    </xdr:to>
    <xdr:pic>
      <xdr:nvPicPr>
        <xdr:cNvPr id="68" name="Picture 67" descr="https://d.adroll.com/cm/index/out">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854392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47625</xdr:colOff>
      <xdr:row>72</xdr:row>
      <xdr:rowOff>9525</xdr:rowOff>
    </xdr:from>
    <xdr:to>
      <xdr:col>4</xdr:col>
      <xdr:colOff>57150</xdr:colOff>
      <xdr:row>72</xdr:row>
      <xdr:rowOff>19050</xdr:rowOff>
    </xdr:to>
    <xdr:pic>
      <xdr:nvPicPr>
        <xdr:cNvPr id="69" name="Picture 68" descr="https://d.adroll.com/cm/n/out">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9500" y="854392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57150</xdr:colOff>
      <xdr:row>72</xdr:row>
      <xdr:rowOff>9525</xdr:rowOff>
    </xdr:from>
    <xdr:to>
      <xdr:col>4</xdr:col>
      <xdr:colOff>66675</xdr:colOff>
      <xdr:row>72</xdr:row>
      <xdr:rowOff>19050</xdr:rowOff>
    </xdr:to>
    <xdr:sp macro="" textlink="">
      <xdr:nvSpPr>
        <xdr:cNvPr id="70" name="AutoShape 4" descr="https://d.adroll.com/cm/pubmatic/out">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3629025" y="854392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txBody>
        <a:bodyPr/>
        <a:lstStyle/>
        <a:p>
          <a:endParaRPr lang="en-GB"/>
        </a:p>
      </xdr:txBody>
    </xdr:sp>
    <xdr:clientData/>
  </xdr:twoCellAnchor>
  <xdr:twoCellAnchor editAs="oneCell">
    <xdr:from>
      <xdr:col>4</xdr:col>
      <xdr:colOff>76200</xdr:colOff>
      <xdr:row>72</xdr:row>
      <xdr:rowOff>9525</xdr:rowOff>
    </xdr:from>
    <xdr:to>
      <xdr:col>4</xdr:col>
      <xdr:colOff>85725</xdr:colOff>
      <xdr:row>72</xdr:row>
      <xdr:rowOff>19050</xdr:rowOff>
    </xdr:to>
    <xdr:sp macro="" textlink="">
      <xdr:nvSpPr>
        <xdr:cNvPr id="71" name="AutoShape 5" descr="https://d.adroll.com/cm/taboola/out">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3648075" y="854392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txBody>
        <a:bodyPr/>
        <a:lstStyle/>
        <a:p>
          <a:endParaRPr lang="en-GB"/>
        </a:p>
      </xdr:txBody>
    </xdr:sp>
    <xdr:clientData/>
  </xdr:twoCellAnchor>
  <xdr:twoCellAnchor editAs="oneCell">
    <xdr:from>
      <xdr:col>4</xdr:col>
      <xdr:colOff>9525</xdr:colOff>
      <xdr:row>72</xdr:row>
      <xdr:rowOff>9525</xdr:rowOff>
    </xdr:from>
    <xdr:to>
      <xdr:col>4</xdr:col>
      <xdr:colOff>19050</xdr:colOff>
      <xdr:row>72</xdr:row>
      <xdr:rowOff>19050</xdr:rowOff>
    </xdr:to>
    <xdr:sp macro="" textlink="">
      <xdr:nvSpPr>
        <xdr:cNvPr id="72" name="AutoShape 6" descr="https://d.adroll.com/cm/r/out">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3581400" y="854392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txBody>
        <a:bodyPr/>
        <a:lstStyle/>
        <a:p>
          <a:endParaRPr lang="en-GB"/>
        </a:p>
      </xdr:txBody>
    </xdr:sp>
    <xdr:clientData/>
  </xdr:twoCellAnchor>
  <xdr:twoCellAnchor editAs="oneCell">
    <xdr:from>
      <xdr:col>4</xdr:col>
      <xdr:colOff>28575</xdr:colOff>
      <xdr:row>72</xdr:row>
      <xdr:rowOff>9525</xdr:rowOff>
    </xdr:from>
    <xdr:to>
      <xdr:col>4</xdr:col>
      <xdr:colOff>38100</xdr:colOff>
      <xdr:row>72</xdr:row>
      <xdr:rowOff>19050</xdr:rowOff>
    </xdr:to>
    <xdr:pic>
      <xdr:nvPicPr>
        <xdr:cNvPr id="73" name="Picture 72" descr="https://d.adroll.com/cm/f/out">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00450" y="854392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47625</xdr:colOff>
      <xdr:row>72</xdr:row>
      <xdr:rowOff>9525</xdr:rowOff>
    </xdr:from>
    <xdr:to>
      <xdr:col>4</xdr:col>
      <xdr:colOff>57150</xdr:colOff>
      <xdr:row>72</xdr:row>
      <xdr:rowOff>19050</xdr:rowOff>
    </xdr:to>
    <xdr:pic>
      <xdr:nvPicPr>
        <xdr:cNvPr id="74" name="Picture 73" descr="https://d.adroll.com/cm/b/out">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19500" y="854392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57150</xdr:colOff>
      <xdr:row>72</xdr:row>
      <xdr:rowOff>9525</xdr:rowOff>
    </xdr:from>
    <xdr:to>
      <xdr:col>4</xdr:col>
      <xdr:colOff>66675</xdr:colOff>
      <xdr:row>72</xdr:row>
      <xdr:rowOff>19050</xdr:rowOff>
    </xdr:to>
    <xdr:pic>
      <xdr:nvPicPr>
        <xdr:cNvPr id="75" name="Picture 74" descr="https://d.adroll.com/cm/w/out">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29025" y="854392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76200</xdr:colOff>
      <xdr:row>72</xdr:row>
      <xdr:rowOff>9525</xdr:rowOff>
    </xdr:from>
    <xdr:to>
      <xdr:col>4</xdr:col>
      <xdr:colOff>85725</xdr:colOff>
      <xdr:row>72</xdr:row>
      <xdr:rowOff>19050</xdr:rowOff>
    </xdr:to>
    <xdr:pic>
      <xdr:nvPicPr>
        <xdr:cNvPr id="76" name="Picture 75" descr="https://d.adroll.com/cm/x/out">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648075" y="854392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95250</xdr:colOff>
      <xdr:row>72</xdr:row>
      <xdr:rowOff>9525</xdr:rowOff>
    </xdr:from>
    <xdr:to>
      <xdr:col>4</xdr:col>
      <xdr:colOff>104775</xdr:colOff>
      <xdr:row>72</xdr:row>
      <xdr:rowOff>19050</xdr:rowOff>
    </xdr:to>
    <xdr:pic>
      <xdr:nvPicPr>
        <xdr:cNvPr id="77" name="Picture 76" descr="https://d.adroll.com/cm/l/out">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667125" y="854392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133350</xdr:colOff>
      <xdr:row>72</xdr:row>
      <xdr:rowOff>9525</xdr:rowOff>
    </xdr:from>
    <xdr:to>
      <xdr:col>4</xdr:col>
      <xdr:colOff>142875</xdr:colOff>
      <xdr:row>72</xdr:row>
      <xdr:rowOff>19050</xdr:rowOff>
    </xdr:to>
    <xdr:pic>
      <xdr:nvPicPr>
        <xdr:cNvPr id="78" name="Picture 77" descr="https://d.adroll.com/cm/g/out?google_nid=adroll5">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05225" y="854392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oneCellAnchor>
    <xdr:from>
      <xdr:col>4</xdr:col>
      <xdr:colOff>28575</xdr:colOff>
      <xdr:row>97</xdr:row>
      <xdr:rowOff>9525</xdr:rowOff>
    </xdr:from>
    <xdr:ext cx="9525" cy="9525"/>
    <xdr:pic>
      <xdr:nvPicPr>
        <xdr:cNvPr id="79" name="Picture 78" descr="https://d.adroll.com/cm/index/out">
          <a:extLst>
            <a:ext uri="{FF2B5EF4-FFF2-40B4-BE49-F238E27FC236}">
              <a16:creationId xmlns:a16="http://schemas.microsoft.com/office/drawing/2014/main" id="{00000000-0008-0000-00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081212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oneCellAnchor>
  <xdr:oneCellAnchor>
    <xdr:from>
      <xdr:col>4</xdr:col>
      <xdr:colOff>47625</xdr:colOff>
      <xdr:row>97</xdr:row>
      <xdr:rowOff>9525</xdr:rowOff>
    </xdr:from>
    <xdr:ext cx="9525" cy="9525"/>
    <xdr:pic>
      <xdr:nvPicPr>
        <xdr:cNvPr id="80" name="Picture 79" descr="https://d.adroll.com/cm/n/out">
          <a:extLst>
            <a:ext uri="{FF2B5EF4-FFF2-40B4-BE49-F238E27FC236}">
              <a16:creationId xmlns:a16="http://schemas.microsoft.com/office/drawing/2014/main" id="{00000000-0008-0000-0000-00005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9500" y="2081212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oneCellAnchor>
  <xdr:oneCellAnchor>
    <xdr:from>
      <xdr:col>4</xdr:col>
      <xdr:colOff>57150</xdr:colOff>
      <xdr:row>97</xdr:row>
      <xdr:rowOff>9525</xdr:rowOff>
    </xdr:from>
    <xdr:ext cx="9525" cy="9525"/>
    <xdr:sp macro="" textlink="">
      <xdr:nvSpPr>
        <xdr:cNvPr id="81" name="AutoShape 4" descr="https://d.adroll.com/cm/pubmatic/out">
          <a:extLst>
            <a:ext uri="{FF2B5EF4-FFF2-40B4-BE49-F238E27FC236}">
              <a16:creationId xmlns:a16="http://schemas.microsoft.com/office/drawing/2014/main" id="{00000000-0008-0000-0000-000051000000}"/>
            </a:ext>
          </a:extLst>
        </xdr:cNvPr>
        <xdr:cNvSpPr>
          <a:spLocks noChangeAspect="1" noChangeArrowheads="1"/>
        </xdr:cNvSpPr>
      </xdr:nvSpPr>
      <xdr:spPr bwMode="auto">
        <a:xfrm>
          <a:off x="3629025" y="2081212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txBody>
        <a:bodyPr/>
        <a:lstStyle/>
        <a:p>
          <a:endParaRPr lang="en-GB"/>
        </a:p>
      </xdr:txBody>
    </xdr:sp>
    <xdr:clientData/>
  </xdr:oneCellAnchor>
  <xdr:oneCellAnchor>
    <xdr:from>
      <xdr:col>4</xdr:col>
      <xdr:colOff>76200</xdr:colOff>
      <xdr:row>97</xdr:row>
      <xdr:rowOff>9525</xdr:rowOff>
    </xdr:from>
    <xdr:ext cx="9525" cy="9525"/>
    <xdr:sp macro="" textlink="">
      <xdr:nvSpPr>
        <xdr:cNvPr id="82" name="AutoShape 5" descr="https://d.adroll.com/cm/taboola/out">
          <a:extLst>
            <a:ext uri="{FF2B5EF4-FFF2-40B4-BE49-F238E27FC236}">
              <a16:creationId xmlns:a16="http://schemas.microsoft.com/office/drawing/2014/main" id="{00000000-0008-0000-0000-000052000000}"/>
            </a:ext>
          </a:extLst>
        </xdr:cNvPr>
        <xdr:cNvSpPr>
          <a:spLocks noChangeAspect="1" noChangeArrowheads="1"/>
        </xdr:cNvSpPr>
      </xdr:nvSpPr>
      <xdr:spPr bwMode="auto">
        <a:xfrm>
          <a:off x="3648075" y="2081212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txBody>
        <a:bodyPr/>
        <a:lstStyle/>
        <a:p>
          <a:endParaRPr lang="en-GB"/>
        </a:p>
      </xdr:txBody>
    </xdr:sp>
    <xdr:clientData/>
  </xdr:oneCellAnchor>
  <xdr:oneCellAnchor>
    <xdr:from>
      <xdr:col>4</xdr:col>
      <xdr:colOff>9525</xdr:colOff>
      <xdr:row>97</xdr:row>
      <xdr:rowOff>9525</xdr:rowOff>
    </xdr:from>
    <xdr:ext cx="9525" cy="9525"/>
    <xdr:sp macro="" textlink="">
      <xdr:nvSpPr>
        <xdr:cNvPr id="83" name="AutoShape 6" descr="https://d.adroll.com/cm/r/out">
          <a:extLst>
            <a:ext uri="{FF2B5EF4-FFF2-40B4-BE49-F238E27FC236}">
              <a16:creationId xmlns:a16="http://schemas.microsoft.com/office/drawing/2014/main" id="{00000000-0008-0000-0000-000053000000}"/>
            </a:ext>
          </a:extLst>
        </xdr:cNvPr>
        <xdr:cNvSpPr>
          <a:spLocks noChangeAspect="1" noChangeArrowheads="1"/>
        </xdr:cNvSpPr>
      </xdr:nvSpPr>
      <xdr:spPr bwMode="auto">
        <a:xfrm>
          <a:off x="3581400" y="2081212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txBody>
        <a:bodyPr/>
        <a:lstStyle/>
        <a:p>
          <a:endParaRPr lang="en-GB"/>
        </a:p>
      </xdr:txBody>
    </xdr:sp>
    <xdr:clientData/>
  </xdr:oneCellAnchor>
  <xdr:oneCellAnchor>
    <xdr:from>
      <xdr:col>4</xdr:col>
      <xdr:colOff>28575</xdr:colOff>
      <xdr:row>97</xdr:row>
      <xdr:rowOff>9525</xdr:rowOff>
    </xdr:from>
    <xdr:ext cx="9525" cy="9525"/>
    <xdr:pic>
      <xdr:nvPicPr>
        <xdr:cNvPr id="84" name="Picture 83" descr="https://d.adroll.com/cm/f/out">
          <a:extLst>
            <a:ext uri="{FF2B5EF4-FFF2-40B4-BE49-F238E27FC236}">
              <a16:creationId xmlns:a16="http://schemas.microsoft.com/office/drawing/2014/main" id="{00000000-0008-0000-0000-00005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00450" y="2081212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oneCellAnchor>
  <xdr:oneCellAnchor>
    <xdr:from>
      <xdr:col>4</xdr:col>
      <xdr:colOff>47625</xdr:colOff>
      <xdr:row>97</xdr:row>
      <xdr:rowOff>9525</xdr:rowOff>
    </xdr:from>
    <xdr:ext cx="9525" cy="9525"/>
    <xdr:pic>
      <xdr:nvPicPr>
        <xdr:cNvPr id="85" name="Picture 84" descr="https://d.adroll.com/cm/b/out">
          <a:extLst>
            <a:ext uri="{FF2B5EF4-FFF2-40B4-BE49-F238E27FC236}">
              <a16:creationId xmlns:a16="http://schemas.microsoft.com/office/drawing/2014/main" id="{00000000-0008-0000-0000-00005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19500" y="2081212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oneCellAnchor>
  <xdr:oneCellAnchor>
    <xdr:from>
      <xdr:col>4</xdr:col>
      <xdr:colOff>57150</xdr:colOff>
      <xdr:row>97</xdr:row>
      <xdr:rowOff>9525</xdr:rowOff>
    </xdr:from>
    <xdr:ext cx="9525" cy="9525"/>
    <xdr:pic>
      <xdr:nvPicPr>
        <xdr:cNvPr id="86" name="Picture 85" descr="https://d.adroll.com/cm/w/out">
          <a:extLst>
            <a:ext uri="{FF2B5EF4-FFF2-40B4-BE49-F238E27FC236}">
              <a16:creationId xmlns:a16="http://schemas.microsoft.com/office/drawing/2014/main" id="{00000000-0008-0000-0000-00005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29025" y="2081212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oneCellAnchor>
  <xdr:oneCellAnchor>
    <xdr:from>
      <xdr:col>4</xdr:col>
      <xdr:colOff>76200</xdr:colOff>
      <xdr:row>97</xdr:row>
      <xdr:rowOff>9525</xdr:rowOff>
    </xdr:from>
    <xdr:ext cx="9525" cy="9525"/>
    <xdr:pic>
      <xdr:nvPicPr>
        <xdr:cNvPr id="87" name="Picture 86" descr="https://d.adroll.com/cm/x/out">
          <a:extLst>
            <a:ext uri="{FF2B5EF4-FFF2-40B4-BE49-F238E27FC236}">
              <a16:creationId xmlns:a16="http://schemas.microsoft.com/office/drawing/2014/main" id="{00000000-0008-0000-0000-00005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648075" y="2081212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oneCellAnchor>
  <xdr:oneCellAnchor>
    <xdr:from>
      <xdr:col>4</xdr:col>
      <xdr:colOff>95250</xdr:colOff>
      <xdr:row>97</xdr:row>
      <xdr:rowOff>9525</xdr:rowOff>
    </xdr:from>
    <xdr:ext cx="9525" cy="9525"/>
    <xdr:pic>
      <xdr:nvPicPr>
        <xdr:cNvPr id="88" name="Picture 87" descr="https://d.adroll.com/cm/l/out">
          <a:extLst>
            <a:ext uri="{FF2B5EF4-FFF2-40B4-BE49-F238E27FC236}">
              <a16:creationId xmlns:a16="http://schemas.microsoft.com/office/drawing/2014/main" id="{00000000-0008-0000-0000-000058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667125" y="2081212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oneCellAnchor>
  <xdr:oneCellAnchor>
    <xdr:from>
      <xdr:col>4</xdr:col>
      <xdr:colOff>133350</xdr:colOff>
      <xdr:row>97</xdr:row>
      <xdr:rowOff>9525</xdr:rowOff>
    </xdr:from>
    <xdr:ext cx="9525" cy="9525"/>
    <xdr:pic>
      <xdr:nvPicPr>
        <xdr:cNvPr id="89" name="Picture 88" descr="https://d.adroll.com/cm/g/out?google_nid=adroll5">
          <a:extLst>
            <a:ext uri="{FF2B5EF4-FFF2-40B4-BE49-F238E27FC236}">
              <a16:creationId xmlns:a16="http://schemas.microsoft.com/office/drawing/2014/main" id="{00000000-0008-0000-0000-00005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05225" y="2081212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oneCellAnchor>
  <xdr:twoCellAnchor editAs="oneCell">
    <xdr:from>
      <xdr:col>4</xdr:col>
      <xdr:colOff>25400</xdr:colOff>
      <xdr:row>72</xdr:row>
      <xdr:rowOff>12700</xdr:rowOff>
    </xdr:from>
    <xdr:to>
      <xdr:col>4</xdr:col>
      <xdr:colOff>34925</xdr:colOff>
      <xdr:row>72</xdr:row>
      <xdr:rowOff>22225</xdr:rowOff>
    </xdr:to>
    <xdr:pic>
      <xdr:nvPicPr>
        <xdr:cNvPr id="90" name="Picture 89">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7275" y="8547100"/>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44450</xdr:colOff>
      <xdr:row>72</xdr:row>
      <xdr:rowOff>12700</xdr:rowOff>
    </xdr:from>
    <xdr:to>
      <xdr:col>4</xdr:col>
      <xdr:colOff>53975</xdr:colOff>
      <xdr:row>72</xdr:row>
      <xdr:rowOff>22225</xdr:rowOff>
    </xdr:to>
    <xdr:pic>
      <xdr:nvPicPr>
        <xdr:cNvPr id="91" name="Picture 90">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6325" y="8547100"/>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57150</xdr:colOff>
      <xdr:row>72</xdr:row>
      <xdr:rowOff>12700</xdr:rowOff>
    </xdr:from>
    <xdr:to>
      <xdr:col>4</xdr:col>
      <xdr:colOff>66675</xdr:colOff>
      <xdr:row>72</xdr:row>
      <xdr:rowOff>22225</xdr:rowOff>
    </xdr:to>
    <xdr:sp macro="" textlink="">
      <xdr:nvSpPr>
        <xdr:cNvPr id="92" name="AutoShape 4" descr="https://d.adroll.com/cm/pubmatic/out">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3629025" y="8547100"/>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editAs="oneCell">
    <xdr:from>
      <xdr:col>4</xdr:col>
      <xdr:colOff>76200</xdr:colOff>
      <xdr:row>72</xdr:row>
      <xdr:rowOff>12700</xdr:rowOff>
    </xdr:from>
    <xdr:to>
      <xdr:col>4</xdr:col>
      <xdr:colOff>85725</xdr:colOff>
      <xdr:row>72</xdr:row>
      <xdr:rowOff>22225</xdr:rowOff>
    </xdr:to>
    <xdr:sp macro="" textlink="">
      <xdr:nvSpPr>
        <xdr:cNvPr id="93" name="AutoShape 5" descr="https://d.adroll.com/cm/taboola/out">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3648075" y="8547100"/>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editAs="oneCell">
    <xdr:from>
      <xdr:col>4</xdr:col>
      <xdr:colOff>6350</xdr:colOff>
      <xdr:row>72</xdr:row>
      <xdr:rowOff>12700</xdr:rowOff>
    </xdr:from>
    <xdr:to>
      <xdr:col>4</xdr:col>
      <xdr:colOff>15875</xdr:colOff>
      <xdr:row>72</xdr:row>
      <xdr:rowOff>22225</xdr:rowOff>
    </xdr:to>
    <xdr:sp macro="" textlink="">
      <xdr:nvSpPr>
        <xdr:cNvPr id="94" name="AutoShape 6" descr="https://d.adroll.com/cm/r/out">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3578225" y="8547100"/>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editAs="oneCell">
    <xdr:from>
      <xdr:col>4</xdr:col>
      <xdr:colOff>25400</xdr:colOff>
      <xdr:row>72</xdr:row>
      <xdr:rowOff>12700</xdr:rowOff>
    </xdr:from>
    <xdr:to>
      <xdr:col>4</xdr:col>
      <xdr:colOff>34925</xdr:colOff>
      <xdr:row>72</xdr:row>
      <xdr:rowOff>22225</xdr:rowOff>
    </xdr:to>
    <xdr:pic>
      <xdr:nvPicPr>
        <xdr:cNvPr id="95" name="Picture 94">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97275" y="8547100"/>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44450</xdr:colOff>
      <xdr:row>72</xdr:row>
      <xdr:rowOff>12700</xdr:rowOff>
    </xdr:from>
    <xdr:to>
      <xdr:col>4</xdr:col>
      <xdr:colOff>53975</xdr:colOff>
      <xdr:row>72</xdr:row>
      <xdr:rowOff>22225</xdr:rowOff>
    </xdr:to>
    <xdr:pic>
      <xdr:nvPicPr>
        <xdr:cNvPr id="96" name="Picture 95">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16325" y="8547100"/>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57150</xdr:colOff>
      <xdr:row>72</xdr:row>
      <xdr:rowOff>12700</xdr:rowOff>
    </xdr:from>
    <xdr:to>
      <xdr:col>4</xdr:col>
      <xdr:colOff>66675</xdr:colOff>
      <xdr:row>72</xdr:row>
      <xdr:rowOff>22225</xdr:rowOff>
    </xdr:to>
    <xdr:pic>
      <xdr:nvPicPr>
        <xdr:cNvPr id="97" name="Picture 96">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29025" y="8547100"/>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76200</xdr:colOff>
      <xdr:row>72</xdr:row>
      <xdr:rowOff>12700</xdr:rowOff>
    </xdr:from>
    <xdr:to>
      <xdr:col>4</xdr:col>
      <xdr:colOff>85725</xdr:colOff>
      <xdr:row>72</xdr:row>
      <xdr:rowOff>22225</xdr:rowOff>
    </xdr:to>
    <xdr:pic>
      <xdr:nvPicPr>
        <xdr:cNvPr id="98" name="Picture 97">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648075" y="8547100"/>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95250</xdr:colOff>
      <xdr:row>72</xdr:row>
      <xdr:rowOff>12700</xdr:rowOff>
    </xdr:from>
    <xdr:to>
      <xdr:col>4</xdr:col>
      <xdr:colOff>104775</xdr:colOff>
      <xdr:row>72</xdr:row>
      <xdr:rowOff>22225</xdr:rowOff>
    </xdr:to>
    <xdr:pic>
      <xdr:nvPicPr>
        <xdr:cNvPr id="99" name="Picture 98">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667125" y="8547100"/>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133350</xdr:colOff>
      <xdr:row>72</xdr:row>
      <xdr:rowOff>12700</xdr:rowOff>
    </xdr:from>
    <xdr:to>
      <xdr:col>4</xdr:col>
      <xdr:colOff>142875</xdr:colOff>
      <xdr:row>72</xdr:row>
      <xdr:rowOff>22225</xdr:rowOff>
    </xdr:to>
    <xdr:pic>
      <xdr:nvPicPr>
        <xdr:cNvPr id="100" name="Picture 99">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05225" y="8547100"/>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19050</xdr:colOff>
      <xdr:row>71</xdr:row>
      <xdr:rowOff>6350</xdr:rowOff>
    </xdr:from>
    <xdr:to>
      <xdr:col>4</xdr:col>
      <xdr:colOff>28575</xdr:colOff>
      <xdr:row>71</xdr:row>
      <xdr:rowOff>15875</xdr:rowOff>
    </xdr:to>
    <xdr:pic>
      <xdr:nvPicPr>
        <xdr:cNvPr id="101" name="Picture 100">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0925" y="7893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71</xdr:row>
      <xdr:rowOff>6350</xdr:rowOff>
    </xdr:from>
    <xdr:to>
      <xdr:col>4</xdr:col>
      <xdr:colOff>47625</xdr:colOff>
      <xdr:row>71</xdr:row>
      <xdr:rowOff>15875</xdr:rowOff>
    </xdr:to>
    <xdr:pic>
      <xdr:nvPicPr>
        <xdr:cNvPr id="102" name="Picture 10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09975" y="7893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71</xdr:row>
      <xdr:rowOff>6350</xdr:rowOff>
    </xdr:from>
    <xdr:to>
      <xdr:col>4</xdr:col>
      <xdr:colOff>66675</xdr:colOff>
      <xdr:row>71</xdr:row>
      <xdr:rowOff>15875</xdr:rowOff>
    </xdr:to>
    <xdr:sp macro="" textlink="">
      <xdr:nvSpPr>
        <xdr:cNvPr id="103" name="AutoShape 4" descr="https://d.adroll.com/cm/pubmatic/out">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3629025" y="7893050"/>
          <a:ext cx="9525" cy="9525"/>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n-GB"/>
        </a:p>
      </xdr:txBody>
    </xdr:sp>
    <xdr:clientData/>
  </xdr:twoCellAnchor>
  <xdr:twoCellAnchor editAs="oneCell">
    <xdr:from>
      <xdr:col>4</xdr:col>
      <xdr:colOff>76200</xdr:colOff>
      <xdr:row>71</xdr:row>
      <xdr:rowOff>6350</xdr:rowOff>
    </xdr:from>
    <xdr:to>
      <xdr:col>4</xdr:col>
      <xdr:colOff>85725</xdr:colOff>
      <xdr:row>71</xdr:row>
      <xdr:rowOff>15875</xdr:rowOff>
    </xdr:to>
    <xdr:sp macro="" textlink="">
      <xdr:nvSpPr>
        <xdr:cNvPr id="104" name="AutoShape 5" descr="https://d.adroll.com/cm/taboola/out">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3648075" y="7893050"/>
          <a:ext cx="9525" cy="9525"/>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n-GB"/>
        </a:p>
      </xdr:txBody>
    </xdr:sp>
    <xdr:clientData/>
  </xdr:twoCellAnchor>
  <xdr:twoCellAnchor editAs="oneCell">
    <xdr:from>
      <xdr:col>4</xdr:col>
      <xdr:colOff>0</xdr:colOff>
      <xdr:row>71</xdr:row>
      <xdr:rowOff>6350</xdr:rowOff>
    </xdr:from>
    <xdr:to>
      <xdr:col>4</xdr:col>
      <xdr:colOff>9525</xdr:colOff>
      <xdr:row>71</xdr:row>
      <xdr:rowOff>15875</xdr:rowOff>
    </xdr:to>
    <xdr:sp macro="" textlink="">
      <xdr:nvSpPr>
        <xdr:cNvPr id="105" name="AutoShape 6" descr="https://d.adroll.com/cm/r/out">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3571875" y="7893050"/>
          <a:ext cx="9525" cy="9525"/>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n-GB"/>
        </a:p>
      </xdr:txBody>
    </xdr:sp>
    <xdr:clientData/>
  </xdr:twoCellAnchor>
  <xdr:twoCellAnchor editAs="oneCell">
    <xdr:from>
      <xdr:col>4</xdr:col>
      <xdr:colOff>19050</xdr:colOff>
      <xdr:row>71</xdr:row>
      <xdr:rowOff>6350</xdr:rowOff>
    </xdr:from>
    <xdr:to>
      <xdr:col>4</xdr:col>
      <xdr:colOff>28575</xdr:colOff>
      <xdr:row>71</xdr:row>
      <xdr:rowOff>15875</xdr:rowOff>
    </xdr:to>
    <xdr:pic>
      <xdr:nvPicPr>
        <xdr:cNvPr id="106" name="Picture 105">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90925" y="7893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71</xdr:row>
      <xdr:rowOff>6350</xdr:rowOff>
    </xdr:from>
    <xdr:to>
      <xdr:col>4</xdr:col>
      <xdr:colOff>47625</xdr:colOff>
      <xdr:row>71</xdr:row>
      <xdr:rowOff>15875</xdr:rowOff>
    </xdr:to>
    <xdr:pic>
      <xdr:nvPicPr>
        <xdr:cNvPr id="107" name="Picture 106">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09975" y="7893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71</xdr:row>
      <xdr:rowOff>6350</xdr:rowOff>
    </xdr:from>
    <xdr:to>
      <xdr:col>4</xdr:col>
      <xdr:colOff>66675</xdr:colOff>
      <xdr:row>71</xdr:row>
      <xdr:rowOff>15875</xdr:rowOff>
    </xdr:to>
    <xdr:pic>
      <xdr:nvPicPr>
        <xdr:cNvPr id="108" name="Picture 107">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29025" y="7893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76200</xdr:colOff>
      <xdr:row>71</xdr:row>
      <xdr:rowOff>6350</xdr:rowOff>
    </xdr:from>
    <xdr:to>
      <xdr:col>4</xdr:col>
      <xdr:colOff>85725</xdr:colOff>
      <xdr:row>71</xdr:row>
      <xdr:rowOff>15875</xdr:rowOff>
    </xdr:to>
    <xdr:pic>
      <xdr:nvPicPr>
        <xdr:cNvPr id="109" name="Picture 108">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648075" y="7893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95250</xdr:colOff>
      <xdr:row>71</xdr:row>
      <xdr:rowOff>6350</xdr:rowOff>
    </xdr:from>
    <xdr:to>
      <xdr:col>4</xdr:col>
      <xdr:colOff>104775</xdr:colOff>
      <xdr:row>71</xdr:row>
      <xdr:rowOff>15875</xdr:rowOff>
    </xdr:to>
    <xdr:pic>
      <xdr:nvPicPr>
        <xdr:cNvPr id="110" name="Picture 109">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667125" y="7893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133350</xdr:colOff>
      <xdr:row>71</xdr:row>
      <xdr:rowOff>6350</xdr:rowOff>
    </xdr:from>
    <xdr:to>
      <xdr:col>4</xdr:col>
      <xdr:colOff>142875</xdr:colOff>
      <xdr:row>71</xdr:row>
      <xdr:rowOff>15875</xdr:rowOff>
    </xdr:to>
    <xdr:pic>
      <xdr:nvPicPr>
        <xdr:cNvPr id="111" name="Picture 110">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05225" y="7893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25400</xdr:colOff>
      <xdr:row>71</xdr:row>
      <xdr:rowOff>19050</xdr:rowOff>
    </xdr:from>
    <xdr:to>
      <xdr:col>4</xdr:col>
      <xdr:colOff>34925</xdr:colOff>
      <xdr:row>71</xdr:row>
      <xdr:rowOff>28575</xdr:rowOff>
    </xdr:to>
    <xdr:pic>
      <xdr:nvPicPr>
        <xdr:cNvPr id="112" name="Picture 111">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7275" y="7905750"/>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44450</xdr:colOff>
      <xdr:row>71</xdr:row>
      <xdr:rowOff>19050</xdr:rowOff>
    </xdr:from>
    <xdr:to>
      <xdr:col>4</xdr:col>
      <xdr:colOff>53975</xdr:colOff>
      <xdr:row>71</xdr:row>
      <xdr:rowOff>28575</xdr:rowOff>
    </xdr:to>
    <xdr:pic>
      <xdr:nvPicPr>
        <xdr:cNvPr id="113" name="Picture 112">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6325" y="7905750"/>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57150</xdr:colOff>
      <xdr:row>71</xdr:row>
      <xdr:rowOff>19050</xdr:rowOff>
    </xdr:from>
    <xdr:to>
      <xdr:col>4</xdr:col>
      <xdr:colOff>66675</xdr:colOff>
      <xdr:row>71</xdr:row>
      <xdr:rowOff>28575</xdr:rowOff>
    </xdr:to>
    <xdr:sp macro="" textlink="">
      <xdr:nvSpPr>
        <xdr:cNvPr id="114" name="AutoShape 4" descr="https://d.adroll.com/cm/pubmatic/out">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3629025" y="7905750"/>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editAs="oneCell">
    <xdr:from>
      <xdr:col>4</xdr:col>
      <xdr:colOff>76200</xdr:colOff>
      <xdr:row>71</xdr:row>
      <xdr:rowOff>19050</xdr:rowOff>
    </xdr:from>
    <xdr:to>
      <xdr:col>4</xdr:col>
      <xdr:colOff>85725</xdr:colOff>
      <xdr:row>71</xdr:row>
      <xdr:rowOff>28575</xdr:rowOff>
    </xdr:to>
    <xdr:sp macro="" textlink="">
      <xdr:nvSpPr>
        <xdr:cNvPr id="115" name="AutoShape 5" descr="https://d.adroll.com/cm/taboola/out">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3648075" y="7905750"/>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editAs="oneCell">
    <xdr:from>
      <xdr:col>4</xdr:col>
      <xdr:colOff>6350</xdr:colOff>
      <xdr:row>71</xdr:row>
      <xdr:rowOff>19050</xdr:rowOff>
    </xdr:from>
    <xdr:to>
      <xdr:col>4</xdr:col>
      <xdr:colOff>15875</xdr:colOff>
      <xdr:row>71</xdr:row>
      <xdr:rowOff>28575</xdr:rowOff>
    </xdr:to>
    <xdr:sp macro="" textlink="">
      <xdr:nvSpPr>
        <xdr:cNvPr id="116" name="AutoShape 6" descr="https://d.adroll.com/cm/r/out">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3578225" y="7905750"/>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editAs="oneCell">
    <xdr:from>
      <xdr:col>4</xdr:col>
      <xdr:colOff>25400</xdr:colOff>
      <xdr:row>71</xdr:row>
      <xdr:rowOff>19050</xdr:rowOff>
    </xdr:from>
    <xdr:to>
      <xdr:col>4</xdr:col>
      <xdr:colOff>34925</xdr:colOff>
      <xdr:row>71</xdr:row>
      <xdr:rowOff>28575</xdr:rowOff>
    </xdr:to>
    <xdr:pic>
      <xdr:nvPicPr>
        <xdr:cNvPr id="117" name="Picture 116">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97275" y="7905750"/>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44450</xdr:colOff>
      <xdr:row>71</xdr:row>
      <xdr:rowOff>19050</xdr:rowOff>
    </xdr:from>
    <xdr:to>
      <xdr:col>4</xdr:col>
      <xdr:colOff>53975</xdr:colOff>
      <xdr:row>71</xdr:row>
      <xdr:rowOff>28575</xdr:rowOff>
    </xdr:to>
    <xdr:pic>
      <xdr:nvPicPr>
        <xdr:cNvPr id="118" name="Picture 117">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16325" y="7905750"/>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57150</xdr:colOff>
      <xdr:row>71</xdr:row>
      <xdr:rowOff>19050</xdr:rowOff>
    </xdr:from>
    <xdr:to>
      <xdr:col>4</xdr:col>
      <xdr:colOff>66675</xdr:colOff>
      <xdr:row>71</xdr:row>
      <xdr:rowOff>28575</xdr:rowOff>
    </xdr:to>
    <xdr:pic>
      <xdr:nvPicPr>
        <xdr:cNvPr id="119" name="Picture 118">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29025" y="7905750"/>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76200</xdr:colOff>
      <xdr:row>71</xdr:row>
      <xdr:rowOff>19050</xdr:rowOff>
    </xdr:from>
    <xdr:to>
      <xdr:col>4</xdr:col>
      <xdr:colOff>85725</xdr:colOff>
      <xdr:row>71</xdr:row>
      <xdr:rowOff>28575</xdr:rowOff>
    </xdr:to>
    <xdr:pic>
      <xdr:nvPicPr>
        <xdr:cNvPr id="120" name="Picture 119">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648075" y="7905750"/>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95250</xdr:colOff>
      <xdr:row>71</xdr:row>
      <xdr:rowOff>19050</xdr:rowOff>
    </xdr:from>
    <xdr:to>
      <xdr:col>4</xdr:col>
      <xdr:colOff>104775</xdr:colOff>
      <xdr:row>71</xdr:row>
      <xdr:rowOff>28575</xdr:rowOff>
    </xdr:to>
    <xdr:pic>
      <xdr:nvPicPr>
        <xdr:cNvPr id="121" name="Picture 120">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667125" y="7905750"/>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133350</xdr:colOff>
      <xdr:row>71</xdr:row>
      <xdr:rowOff>19050</xdr:rowOff>
    </xdr:from>
    <xdr:to>
      <xdr:col>4</xdr:col>
      <xdr:colOff>142875</xdr:colOff>
      <xdr:row>71</xdr:row>
      <xdr:rowOff>28575</xdr:rowOff>
    </xdr:to>
    <xdr:pic>
      <xdr:nvPicPr>
        <xdr:cNvPr id="122" name="Picture 121">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05225" y="7905750"/>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25400</xdr:colOff>
      <xdr:row>68</xdr:row>
      <xdr:rowOff>12700</xdr:rowOff>
    </xdr:from>
    <xdr:to>
      <xdr:col>4</xdr:col>
      <xdr:colOff>34925</xdr:colOff>
      <xdr:row>68</xdr:row>
      <xdr:rowOff>22225</xdr:rowOff>
    </xdr:to>
    <xdr:pic>
      <xdr:nvPicPr>
        <xdr:cNvPr id="123" name="Picture 12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7275" y="5308600"/>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44450</xdr:colOff>
      <xdr:row>68</xdr:row>
      <xdr:rowOff>12700</xdr:rowOff>
    </xdr:from>
    <xdr:to>
      <xdr:col>4</xdr:col>
      <xdr:colOff>53975</xdr:colOff>
      <xdr:row>68</xdr:row>
      <xdr:rowOff>22225</xdr:rowOff>
    </xdr:to>
    <xdr:pic>
      <xdr:nvPicPr>
        <xdr:cNvPr id="124" name="Picture 12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6325" y="5308600"/>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57150</xdr:colOff>
      <xdr:row>68</xdr:row>
      <xdr:rowOff>12700</xdr:rowOff>
    </xdr:from>
    <xdr:to>
      <xdr:col>4</xdr:col>
      <xdr:colOff>66675</xdr:colOff>
      <xdr:row>68</xdr:row>
      <xdr:rowOff>22225</xdr:rowOff>
    </xdr:to>
    <xdr:sp macro="" textlink="">
      <xdr:nvSpPr>
        <xdr:cNvPr id="125" name="AutoShape 4" descr="https://d.adroll.com/cm/pubmatic/out">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3629025" y="5308600"/>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editAs="oneCell">
    <xdr:from>
      <xdr:col>4</xdr:col>
      <xdr:colOff>76200</xdr:colOff>
      <xdr:row>68</xdr:row>
      <xdr:rowOff>12700</xdr:rowOff>
    </xdr:from>
    <xdr:to>
      <xdr:col>4</xdr:col>
      <xdr:colOff>85725</xdr:colOff>
      <xdr:row>68</xdr:row>
      <xdr:rowOff>22225</xdr:rowOff>
    </xdr:to>
    <xdr:sp macro="" textlink="">
      <xdr:nvSpPr>
        <xdr:cNvPr id="126" name="AutoShape 5" descr="https://d.adroll.com/cm/taboola/out">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3648075" y="5308600"/>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editAs="oneCell">
    <xdr:from>
      <xdr:col>4</xdr:col>
      <xdr:colOff>6350</xdr:colOff>
      <xdr:row>68</xdr:row>
      <xdr:rowOff>12700</xdr:rowOff>
    </xdr:from>
    <xdr:to>
      <xdr:col>4</xdr:col>
      <xdr:colOff>15875</xdr:colOff>
      <xdr:row>68</xdr:row>
      <xdr:rowOff>22225</xdr:rowOff>
    </xdr:to>
    <xdr:sp macro="" textlink="">
      <xdr:nvSpPr>
        <xdr:cNvPr id="127" name="AutoShape 6" descr="https://d.adroll.com/cm/r/out">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3578225" y="5308600"/>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editAs="oneCell">
    <xdr:from>
      <xdr:col>4</xdr:col>
      <xdr:colOff>25400</xdr:colOff>
      <xdr:row>68</xdr:row>
      <xdr:rowOff>12700</xdr:rowOff>
    </xdr:from>
    <xdr:to>
      <xdr:col>4</xdr:col>
      <xdr:colOff>34925</xdr:colOff>
      <xdr:row>68</xdr:row>
      <xdr:rowOff>22225</xdr:rowOff>
    </xdr:to>
    <xdr:pic>
      <xdr:nvPicPr>
        <xdr:cNvPr id="128" name="Picture 12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97275" y="5308600"/>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44450</xdr:colOff>
      <xdr:row>68</xdr:row>
      <xdr:rowOff>12700</xdr:rowOff>
    </xdr:from>
    <xdr:to>
      <xdr:col>4</xdr:col>
      <xdr:colOff>53975</xdr:colOff>
      <xdr:row>68</xdr:row>
      <xdr:rowOff>22225</xdr:rowOff>
    </xdr:to>
    <xdr:pic>
      <xdr:nvPicPr>
        <xdr:cNvPr id="129" name="Picture 128">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16325" y="5308600"/>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57150</xdr:colOff>
      <xdr:row>68</xdr:row>
      <xdr:rowOff>12700</xdr:rowOff>
    </xdr:from>
    <xdr:to>
      <xdr:col>4</xdr:col>
      <xdr:colOff>66675</xdr:colOff>
      <xdr:row>68</xdr:row>
      <xdr:rowOff>22225</xdr:rowOff>
    </xdr:to>
    <xdr:pic>
      <xdr:nvPicPr>
        <xdr:cNvPr id="130" name="Picture 129">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29025" y="5308600"/>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76200</xdr:colOff>
      <xdr:row>68</xdr:row>
      <xdr:rowOff>12700</xdr:rowOff>
    </xdr:from>
    <xdr:to>
      <xdr:col>4</xdr:col>
      <xdr:colOff>85725</xdr:colOff>
      <xdr:row>68</xdr:row>
      <xdr:rowOff>22225</xdr:rowOff>
    </xdr:to>
    <xdr:pic>
      <xdr:nvPicPr>
        <xdr:cNvPr id="131" name="Picture 130">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648075" y="5308600"/>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95250</xdr:colOff>
      <xdr:row>68</xdr:row>
      <xdr:rowOff>12700</xdr:rowOff>
    </xdr:from>
    <xdr:to>
      <xdr:col>4</xdr:col>
      <xdr:colOff>104775</xdr:colOff>
      <xdr:row>68</xdr:row>
      <xdr:rowOff>22225</xdr:rowOff>
    </xdr:to>
    <xdr:pic>
      <xdr:nvPicPr>
        <xdr:cNvPr id="132" name="Picture 131">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667125" y="5308600"/>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133350</xdr:colOff>
      <xdr:row>68</xdr:row>
      <xdr:rowOff>12700</xdr:rowOff>
    </xdr:from>
    <xdr:to>
      <xdr:col>4</xdr:col>
      <xdr:colOff>142875</xdr:colOff>
      <xdr:row>68</xdr:row>
      <xdr:rowOff>22225</xdr:rowOff>
    </xdr:to>
    <xdr:pic>
      <xdr:nvPicPr>
        <xdr:cNvPr id="133" name="Picture 132">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05225" y="5308600"/>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ern%20box/ENSAR2/Publications/ISOLDE-ENSAR2%20-Publications%203rd%20reporting%20perio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SOLDE-Publications%20-%20July%202021-Acknowledgement%20chec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py%20of%20Copy%20of%20ISOLDE-Publications%20-%20Jan%202021_K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ennyw\AppData\Local\Microsoft\Windows\Temporary%20Internet%20Files\Content.Outlook\OTSZV8PQ\ISOLDE-Theses-%20template-Severijn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ennyw\AppData\Local\Microsoft\Windows\Temporary%20Internet%20Files\Content.Outlook\7MU0ETPA\IS546_IS596-2016-2017-publica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_of_Publications"/>
    </sheetNames>
    <sheetDataSet>
      <sheetData sheetId="0">
        <row r="5">
          <cell r="A5">
            <v>2021</v>
          </cell>
        </row>
        <row r="12">
          <cell r="A12">
            <v>2020</v>
          </cell>
          <cell r="B12" t="str">
            <v>RILIS</v>
          </cell>
          <cell r="C12" t="str">
            <v>D.T. Echarri</v>
          </cell>
          <cell r="D12" t="str">
            <v>D.T. Echarri, K. Chrysalidis, V.N. Fedosseev, B.A. Marsh, R.P. Mildren, S.M. Olaizola, D.J. Spence, S.G. Wilkins, E. Granados</v>
          </cell>
          <cell r="E12" t="str">
            <v>Broadly tunable linewidth-invariant Raman Stokes comb for selective resonance photoionization</v>
          </cell>
          <cell r="F12" t="str">
            <v>Opt. Express Vol. 28, No. 6, pp.. 8589-8600 (2020)</v>
          </cell>
          <cell r="G12" t="str">
            <v>Scientific Journal</v>
          </cell>
          <cell r="H12" t="str">
            <v>Yes</v>
          </cell>
          <cell r="J12" t="str">
            <v>Yes (Gold)</v>
          </cell>
          <cell r="O12" t="str">
            <v>Solid state laser, Raman laser, Resonance ionization</v>
          </cell>
        </row>
        <row r="13">
          <cell r="M13" t="str">
            <v>https://cds.cern.ch/record/2738364?ln=en</v>
          </cell>
        </row>
        <row r="31">
          <cell r="M31" t="str">
            <v>https://cds.cern.ch/record/2728350?ln=en</v>
          </cell>
        </row>
        <row r="53">
          <cell r="A53">
            <v>2020</v>
          </cell>
          <cell r="B53" t="str">
            <v>IS534</v>
          </cell>
          <cell r="C53" t="str">
            <v>Robert D Harding</v>
          </cell>
          <cell r="D53" t="str">
            <v>R.D. Harding, A.N. Andreyev, A.E. Barzakh, D. Atanasov, J.G. Cubiss, P. Van Duppen, M.Al Monthery, N.A. Althubiti, B. Andel, S. Antalic, K. Blaum, T.E. Cocolios, T. Day Goodacre, A.de Roubin, G.J. Farooq-Smith, D.V. Fedorov, V.N. Fedosseev, D.A. Fink, L.P. Gaffney, L. Ghys, D.T. Joss, F. Herfurth, M. Huyse, N. Imai, S. Kreim, D. Lunney, K.M. Lynch, V. Manea, B.A. Marsh, Y. Martinez Palenzuela, P.L. Molkanov, D. Neidherr, R.D. Page, A. Pastore, M. Rosenbusch, R.E. Rossel, S. Rothe, L. Schweikhard, M.D. Seliverstov, S. Sels, C. Van Beveren, E. Verstraelen, A. Welker, F. Wienholtz, R.N. Wolf and K. Zuber</v>
          </cell>
          <cell r="E53" t="str">
            <v>Laser-assisted decay spectroscopy for the ground states of 180,182Au</v>
          </cell>
          <cell r="F53" t="str">
            <v>Physical Review C 102, 024312 (2020)</v>
          </cell>
          <cell r="G53" t="str">
            <v>Scientific Journal</v>
          </cell>
          <cell r="H53" t="str">
            <v>yes</v>
          </cell>
          <cell r="I53" t="str">
            <v>https://doi.org/10.1103/PhysRevC.102.024312</v>
          </cell>
          <cell r="J53" t="str">
            <v>YES(Gold)</v>
          </cell>
          <cell r="O53" t="str">
            <v>laser spectroscopy, decay spectroscopy</v>
          </cell>
        </row>
        <row r="56">
          <cell r="A56">
            <v>2020</v>
          </cell>
          <cell r="C56" t="str">
            <v>RF Garcia Ruiz</v>
          </cell>
          <cell r="D56" t="str">
            <v>R.F Garcia Ruiz, R. Berger, J. Bollowes, C.L. Binnersley, M.L. Bissel, A.A. Breier, A.J. Brinson, K. Chrysalidis, T.E. Cocolios, B.S. Cooper, K.T. Flanagan, T.F. Giesen, R.P. de Groote, S. Franchoo, F.P. Gustafsson, T.A. Isaev, Á. Koszorús, G. Neyens, H.A. Perrett, C.M. Ricketts, S. Rothe, L. Schweikhard, A.R. Vernon, K.D.A. Wendt, F. Wienholtz, S.G. Wilkins, and X.F. Yang</v>
          </cell>
          <cell r="E56" t="str">
            <v>Spectroscopy of short-lived radioactive molecules</v>
          </cell>
          <cell r="F56" t="str">
            <v>Nature 581, 396-400 (2020)</v>
          </cell>
          <cell r="G56" t="str">
            <v>Scientific Journal</v>
          </cell>
          <cell r="H56" t="str">
            <v>yes</v>
          </cell>
          <cell r="I56" t="str">
            <v>https://doi.org/10.1038/s41586-020-2299-4</v>
          </cell>
          <cell r="J56" t="str">
            <v>YES(Gold)</v>
          </cell>
          <cell r="M56" t="str">
            <v>https://cds.cern.ch/record/2701577?ln=en</v>
          </cell>
          <cell r="O56" t="str">
            <v>radioactive molecule</v>
          </cell>
        </row>
        <row r="64">
          <cell r="A64">
            <v>2020</v>
          </cell>
          <cell r="B64" t="str">
            <v>IS634</v>
          </cell>
          <cell r="C64" t="str">
            <v>E. David-Bosne</v>
          </cell>
          <cell r="E64" t="str">
            <v>Emission channeling lattice location studies in semiconductors using highly pixellated TimePix detectors</v>
          </cell>
          <cell r="G64" t="str">
            <v>PhD thesis</v>
          </cell>
          <cell r="J64" t="str">
            <v>YES(Green)</v>
          </cell>
          <cell r="M64" t="str">
            <v>http://cds.cern.ch/record/2748141</v>
          </cell>
          <cell r="O64" t="str">
            <v>emission channeling, lattice location, position-sensitive detectors, fitting software</v>
          </cell>
          <cell r="P64" t="str">
            <v>Instituto Superior Técnico, Universidade de Lisboa</v>
          </cell>
        </row>
        <row r="65">
          <cell r="A65">
            <v>2020</v>
          </cell>
          <cell r="B65" t="str">
            <v>IS634</v>
          </cell>
          <cell r="C65" t="str">
            <v>U. Wahl</v>
          </cell>
          <cell r="E65" t="str">
            <v>Lattice sites of implanted Na in GaN and AlN in comparison to other light alkalis and alkaline earths</v>
          </cell>
          <cell r="G65" t="str">
            <v>Scientific Journal</v>
          </cell>
          <cell r="J65" t="str">
            <v>YES(Green)</v>
          </cell>
          <cell r="M65" t="str">
            <v>https://cds.cern.ch/record/2766021</v>
          </cell>
          <cell r="O65" t="str">
            <v>emission channeling, lattice location, GaN, Na, alkali metals, alkaline earths</v>
          </cell>
          <cell r="P65"/>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_of_Publications"/>
    </sheetNames>
    <sheetDataSet>
      <sheetData sheetId="0">
        <row r="5">
          <cell r="B5" t="str">
            <v>IS588</v>
          </cell>
        </row>
        <row r="13">
          <cell r="B13" t="str">
            <v>pre-ensar</v>
          </cell>
        </row>
        <row r="14">
          <cell r="B14" t="str">
            <v>IS562</v>
          </cell>
        </row>
        <row r="15">
          <cell r="B15" t="str">
            <v>Is546</v>
          </cell>
        </row>
        <row r="18">
          <cell r="B18" t="str">
            <v>IS576</v>
          </cell>
        </row>
        <row r="20">
          <cell r="B20" t="str">
            <v>IS515</v>
          </cell>
        </row>
        <row r="21">
          <cell r="B21" t="str">
            <v>IS515</v>
          </cell>
        </row>
        <row r="22">
          <cell r="B22" t="str">
            <v>IS552</v>
          </cell>
        </row>
        <row r="23">
          <cell r="B23" t="str">
            <v>IS552</v>
          </cell>
        </row>
        <row r="24">
          <cell r="B24" t="str">
            <v xml:space="preserve">Technical </v>
          </cell>
        </row>
        <row r="25">
          <cell r="B25" t="str">
            <v>General ISOLTRAP</v>
          </cell>
        </row>
        <row r="33">
          <cell r="B33" t="str">
            <v>IS652</v>
          </cell>
        </row>
        <row r="34">
          <cell r="B34" t="str">
            <v>IS641</v>
          </cell>
        </row>
        <row r="35">
          <cell r="B35" t="str">
            <v>IS613</v>
          </cell>
        </row>
        <row r="36">
          <cell r="B36" t="str">
            <v>COLLAPS</v>
          </cell>
        </row>
        <row r="37">
          <cell r="B37" t="str">
            <v>IS572</v>
          </cell>
        </row>
        <row r="38">
          <cell r="B38" t="str">
            <v>TREX general</v>
          </cell>
        </row>
        <row r="48">
          <cell r="B48" t="str">
            <v>IS490</v>
          </cell>
        </row>
        <row r="52">
          <cell r="B52" t="str">
            <v>IS642</v>
          </cell>
        </row>
        <row r="58">
          <cell r="B58" t="str">
            <v>IS615</v>
          </cell>
        </row>
        <row r="59">
          <cell r="B59" t="str">
            <v>IS641</v>
          </cell>
        </row>
        <row r="60">
          <cell r="B60" t="str">
            <v>IS603</v>
          </cell>
        </row>
        <row r="62">
          <cell r="B62" t="str">
            <v>LOI172</v>
          </cell>
        </row>
        <row r="63">
          <cell r="B63" t="str">
            <v>IS528</v>
          </cell>
        </row>
        <row r="66">
          <cell r="B66" t="str">
            <v>IS652</v>
          </cell>
        </row>
        <row r="67">
          <cell r="B67" t="str">
            <v>IS647</v>
          </cell>
        </row>
        <row r="68">
          <cell r="B68" t="str">
            <v>IS652</v>
          </cell>
        </row>
        <row r="69">
          <cell r="B69" t="str">
            <v>IS578</v>
          </cell>
        </row>
        <row r="70">
          <cell r="B70" t="str">
            <v>Is647</v>
          </cell>
        </row>
        <row r="71">
          <cell r="B71" t="str">
            <v>General SSP</v>
          </cell>
        </row>
        <row r="72">
          <cell r="B72" t="str">
            <v>IS576</v>
          </cell>
        </row>
        <row r="74">
          <cell r="B74" t="str">
            <v>IS531</v>
          </cell>
        </row>
        <row r="75">
          <cell r="B75" t="str">
            <v>Review</v>
          </cell>
        </row>
        <row r="76">
          <cell r="B76" t="str">
            <v>Theory not ISOLDE exp</v>
          </cell>
        </row>
        <row r="77">
          <cell r="B77" t="str">
            <v>IS552</v>
          </cell>
        </row>
        <row r="95">
          <cell r="B95" t="str">
            <v>MEDICIS Promed</v>
          </cell>
        </row>
        <row r="96">
          <cell r="B96" t="str">
            <v>MEDICIS Promed</v>
          </cell>
        </row>
        <row r="97">
          <cell r="B97" t="str">
            <v xml:space="preserve">Technical </v>
          </cell>
        </row>
        <row r="98">
          <cell r="B98" t="str">
            <v>Miracls</v>
          </cell>
        </row>
        <row r="101">
          <cell r="B101" t="str">
            <v xml:space="preserve">Technical </v>
          </cell>
        </row>
        <row r="122">
          <cell r="B122" t="str">
            <v>ISOLDE</v>
          </cell>
        </row>
        <row r="123">
          <cell r="B123" t="str">
            <v>ISOLDE</v>
          </cell>
        </row>
        <row r="172">
          <cell r="B172" t="str">
            <v>TISD</v>
          </cell>
        </row>
        <row r="173">
          <cell r="B173" t="str">
            <v>RILIS/TISD</v>
          </cell>
        </row>
        <row r="192">
          <cell r="B192" t="str">
            <v>IS639</v>
          </cell>
        </row>
        <row r="214">
          <cell r="B214" t="str">
            <v>Technical / ISOLTRAP</v>
          </cell>
        </row>
        <row r="236">
          <cell r="B236" t="str">
            <v>TISD</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_of_Publications"/>
    </sheetNames>
    <sheetDataSet>
      <sheetData sheetId="0">
        <row r="35">
          <cell r="B35" t="str">
            <v>IS546</v>
          </cell>
        </row>
        <row r="36">
          <cell r="B36" t="str">
            <v>IS641</v>
          </cell>
        </row>
        <row r="37">
          <cell r="B37" t="str">
            <v>TISD</v>
          </cell>
        </row>
        <row r="38">
          <cell r="B38" t="str">
            <v>IS639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_of_Publications"/>
    </sheetNames>
    <sheetDataSet>
      <sheetData sheetId="0">
        <row r="4">
          <cell r="F4" t="str">
            <v>CERN-THESIS-2015-384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_of_Publications"/>
    </sheetNames>
    <sheetDataSet>
      <sheetData sheetId="0">
        <row r="6">
          <cell r="A6">
            <v>2013</v>
          </cell>
          <cell r="C6" t="str">
            <v>R. Stegmann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cdsweb.cern.ch/record/574234" TargetMode="External"/><Relationship Id="rId299" Type="http://schemas.openxmlformats.org/officeDocument/2006/relationships/hyperlink" Target="https://doi.org/10.1103/PhysRevC.97.044324" TargetMode="External"/><Relationship Id="rId303" Type="http://schemas.openxmlformats.org/officeDocument/2006/relationships/hyperlink" Target="https://doi.org/10.1016/j.nimb.2019.04.049" TargetMode="External"/><Relationship Id="rId21" Type="http://schemas.openxmlformats.org/officeDocument/2006/relationships/hyperlink" Target="http://link.springer.com/article/10.1007/s10751-009-0140-4?LI=true" TargetMode="External"/><Relationship Id="rId42" Type="http://schemas.openxmlformats.org/officeDocument/2006/relationships/hyperlink" Target="http://cdsweb.cern.ch/record/974608" TargetMode="External"/><Relationship Id="rId63" Type="http://schemas.openxmlformats.org/officeDocument/2006/relationships/hyperlink" Target="http://cdsweb.cern.ch/record/807334" TargetMode="External"/><Relationship Id="rId84" Type="http://schemas.openxmlformats.org/officeDocument/2006/relationships/hyperlink" Target="http://cdsweb.cern.ch/record/823917" TargetMode="External"/><Relationship Id="rId138" Type="http://schemas.openxmlformats.org/officeDocument/2006/relationships/hyperlink" Target="http://cds.cern.ch/record/1323566?ln=en" TargetMode="External"/><Relationship Id="rId159" Type="http://schemas.openxmlformats.org/officeDocument/2006/relationships/hyperlink" Target="https://cds.cern.ch/record/1642845" TargetMode="External"/><Relationship Id="rId170" Type="http://schemas.openxmlformats.org/officeDocument/2006/relationships/hyperlink" Target="https://cds.cern.ch/record/1522414" TargetMode="External"/><Relationship Id="rId191" Type="http://schemas.openxmlformats.org/officeDocument/2006/relationships/hyperlink" Target="http://dx.doi.org/10.1140/epja/i2015-15113-1" TargetMode="External"/><Relationship Id="rId205" Type="http://schemas.openxmlformats.org/officeDocument/2006/relationships/hyperlink" Target="http://dx.doi.org/10.1016/j.physletb.2015.09.044" TargetMode="External"/><Relationship Id="rId226" Type="http://schemas.openxmlformats.org/officeDocument/2006/relationships/hyperlink" Target="https://cds.cern.ch/record/2240703" TargetMode="External"/><Relationship Id="rId247" Type="http://schemas.openxmlformats.org/officeDocument/2006/relationships/hyperlink" Target="https://cds.cern.ch/record/2270106?ln=en" TargetMode="External"/><Relationship Id="rId107" Type="http://schemas.openxmlformats.org/officeDocument/2006/relationships/hyperlink" Target="http://cdsweb.cern.ch/record/985886" TargetMode="External"/><Relationship Id="rId268" Type="http://schemas.openxmlformats.org/officeDocument/2006/relationships/hyperlink" Target="https://doi.org/10.1088/1361-6471/aa666b" TargetMode="External"/><Relationship Id="rId289" Type="http://schemas.openxmlformats.org/officeDocument/2006/relationships/hyperlink" Target="http://dx.doi.org/10.1016/j.nima.2017.12.025" TargetMode="External"/><Relationship Id="rId11" Type="http://schemas.openxmlformats.org/officeDocument/2006/relationships/hyperlink" Target="http://dx.doi.org/10.1088/0954-3899/39/10/105201" TargetMode="External"/><Relationship Id="rId32" Type="http://schemas.openxmlformats.org/officeDocument/2006/relationships/hyperlink" Target="http://dx.doi.org/10.1007/s10751-008-9880-9" TargetMode="External"/><Relationship Id="rId53" Type="http://schemas.openxmlformats.org/officeDocument/2006/relationships/hyperlink" Target="http://fys.kuleuven.be/iks/lisol/theses.php" TargetMode="External"/><Relationship Id="rId74" Type="http://schemas.openxmlformats.org/officeDocument/2006/relationships/hyperlink" Target="http://cdsweb.cern.ch/record/985355" TargetMode="External"/><Relationship Id="rId128" Type="http://schemas.openxmlformats.org/officeDocument/2006/relationships/hyperlink" Target="https://cds.cern.ch/record/1110931?ln=en" TargetMode="External"/><Relationship Id="rId149" Type="http://schemas.openxmlformats.org/officeDocument/2006/relationships/hyperlink" Target="http://cds.cern.ch/record/1475399?ln=en" TargetMode="External"/><Relationship Id="rId5" Type="http://schemas.openxmlformats.org/officeDocument/2006/relationships/hyperlink" Target="http://dx.doi.org/10.1088/0031-8949/2012/T148/014006" TargetMode="External"/><Relationship Id="rId95" Type="http://schemas.openxmlformats.org/officeDocument/2006/relationships/hyperlink" Target="http://cdsweb.cern.ch/record/816547" TargetMode="External"/><Relationship Id="rId160" Type="http://schemas.openxmlformats.org/officeDocument/2006/relationships/hyperlink" Target="https://cds.cern.ch/record/933167" TargetMode="External"/><Relationship Id="rId181" Type="http://schemas.openxmlformats.org/officeDocument/2006/relationships/hyperlink" Target="http://cds.cern.ch/record/1641253" TargetMode="External"/><Relationship Id="rId216" Type="http://schemas.openxmlformats.org/officeDocument/2006/relationships/hyperlink" Target="http://dx.doi.org/10.1016/j.nimb.2016.03.005" TargetMode="External"/><Relationship Id="rId237" Type="http://schemas.openxmlformats.org/officeDocument/2006/relationships/hyperlink" Target="https://doi.org/10.1088/1361-6471/aa5a20" TargetMode="External"/><Relationship Id="rId258" Type="http://schemas.openxmlformats.org/officeDocument/2006/relationships/hyperlink" Target="https://doi.org/10.1088/1361-6471/aa5e09" TargetMode="External"/><Relationship Id="rId279" Type="http://schemas.openxmlformats.org/officeDocument/2006/relationships/hyperlink" Target="http://dx.doi.org/10.1016/j.nimb.2018.06.006" TargetMode="External"/><Relationship Id="rId22" Type="http://schemas.openxmlformats.org/officeDocument/2006/relationships/hyperlink" Target="http://cds.cern.ch/record/1323334" TargetMode="External"/><Relationship Id="rId43" Type="http://schemas.openxmlformats.org/officeDocument/2006/relationships/hyperlink" Target="http://cdsweb.cern.ch/record/920021" TargetMode="External"/><Relationship Id="rId64" Type="http://schemas.openxmlformats.org/officeDocument/2006/relationships/hyperlink" Target="http://cdsweb.cern.ch/record/836610" TargetMode="External"/><Relationship Id="rId118" Type="http://schemas.openxmlformats.org/officeDocument/2006/relationships/hyperlink" Target="http://cdsweb.cern.ch/record/777588" TargetMode="External"/><Relationship Id="rId139" Type="http://schemas.openxmlformats.org/officeDocument/2006/relationships/hyperlink" Target="http://cds.cern.ch/record/1359278?ln=en" TargetMode="External"/><Relationship Id="rId290" Type="http://schemas.openxmlformats.org/officeDocument/2006/relationships/hyperlink" Target="http://dx.doi.org/10.1103/PhysRevC.97.054327" TargetMode="External"/><Relationship Id="rId304" Type="http://schemas.openxmlformats.org/officeDocument/2006/relationships/hyperlink" Target="https://archiv.ub.uni-heidelberg.de/volltextserver/28325/" TargetMode="External"/><Relationship Id="rId85" Type="http://schemas.openxmlformats.org/officeDocument/2006/relationships/hyperlink" Target="http://cdsweb.cern.ch/record/816598" TargetMode="External"/><Relationship Id="rId150" Type="http://schemas.openxmlformats.org/officeDocument/2006/relationships/hyperlink" Target="http://cds.cern.ch/record/1636158?ln=en" TargetMode="External"/><Relationship Id="rId171" Type="http://schemas.openxmlformats.org/officeDocument/2006/relationships/hyperlink" Target="https://cds.cern.ch/record/1522417" TargetMode="External"/><Relationship Id="rId192" Type="http://schemas.openxmlformats.org/officeDocument/2006/relationships/hyperlink" Target="http://dx.doi.org/10.1103/PhysRevC.92.014316" TargetMode="External"/><Relationship Id="rId206" Type="http://schemas.openxmlformats.org/officeDocument/2006/relationships/hyperlink" Target="https://dx.doi.org/10.1103/PhysRevC.86.034310" TargetMode="External"/><Relationship Id="rId227" Type="http://schemas.openxmlformats.org/officeDocument/2006/relationships/hyperlink" Target="https://cds.cern.ch/record/2240696" TargetMode="External"/><Relationship Id="rId248" Type="http://schemas.openxmlformats.org/officeDocument/2006/relationships/hyperlink" Target="https://cds.cern.ch/record/2275945?ln=en" TargetMode="External"/><Relationship Id="rId269" Type="http://schemas.openxmlformats.org/officeDocument/2006/relationships/hyperlink" Target="https://cds.cern.ch/record/2270096?ln=en" TargetMode="External"/><Relationship Id="rId12" Type="http://schemas.openxmlformats.org/officeDocument/2006/relationships/hyperlink" Target="http://pos.sissa.it/archive/conferences/146/205/NIC%20XII_205.pdf" TargetMode="External"/><Relationship Id="rId33" Type="http://schemas.openxmlformats.org/officeDocument/2006/relationships/hyperlink" Target="http://dx.doi.org/10.1007/s10751-008-9791-9" TargetMode="External"/><Relationship Id="rId108" Type="http://schemas.openxmlformats.org/officeDocument/2006/relationships/hyperlink" Target="http://cdsweb.cern.ch/record/872649" TargetMode="External"/><Relationship Id="rId129" Type="http://schemas.openxmlformats.org/officeDocument/2006/relationships/hyperlink" Target="https://cds.cern.ch/record/1190495?ln=en" TargetMode="External"/><Relationship Id="rId280" Type="http://schemas.openxmlformats.org/officeDocument/2006/relationships/hyperlink" Target="http://cds.cern.ch/record/2632832" TargetMode="External"/><Relationship Id="rId54" Type="http://schemas.openxmlformats.org/officeDocument/2006/relationships/hyperlink" Target="https://cds.cern.ch/record/983758?ln=en" TargetMode="External"/><Relationship Id="rId75" Type="http://schemas.openxmlformats.org/officeDocument/2006/relationships/hyperlink" Target="http://cdsweb.cern.ch/record/985888" TargetMode="External"/><Relationship Id="rId96" Type="http://schemas.openxmlformats.org/officeDocument/2006/relationships/hyperlink" Target="http://cdsweb.cern.ch/record/915978" TargetMode="External"/><Relationship Id="rId140" Type="http://schemas.openxmlformats.org/officeDocument/2006/relationships/hyperlink" Target="https://cds.cern.ch/record/1328926?ln=de" TargetMode="External"/><Relationship Id="rId161" Type="http://schemas.openxmlformats.org/officeDocument/2006/relationships/hyperlink" Target="https://cds.cern.ch/record/1642846" TargetMode="External"/><Relationship Id="rId182" Type="http://schemas.openxmlformats.org/officeDocument/2006/relationships/hyperlink" Target="http://cds.cern.ch/record/1518944" TargetMode="External"/><Relationship Id="rId217" Type="http://schemas.openxmlformats.org/officeDocument/2006/relationships/hyperlink" Target="http://iopscience.iop.org/article/10.1088/0954-3899/43/2/025102/meta" TargetMode="External"/><Relationship Id="rId6" Type="http://schemas.openxmlformats.org/officeDocument/2006/relationships/hyperlink" Target="http://dx.doi.org/10.1209/0295-5075/98/32001" TargetMode="External"/><Relationship Id="rId238" Type="http://schemas.openxmlformats.org/officeDocument/2006/relationships/hyperlink" Target="https://doi.org/10.1103/PhysRevC.95.054322" TargetMode="External"/><Relationship Id="rId259" Type="http://schemas.openxmlformats.org/officeDocument/2006/relationships/hyperlink" Target="https://doi.org/10.1088/1361-6471/aa990f" TargetMode="External"/><Relationship Id="rId23" Type="http://schemas.openxmlformats.org/officeDocument/2006/relationships/hyperlink" Target="http://cds.cern.ch/record/1352725" TargetMode="External"/><Relationship Id="rId119" Type="http://schemas.openxmlformats.org/officeDocument/2006/relationships/hyperlink" Target="http://cdsweb.cern.ch/record/725857" TargetMode="External"/><Relationship Id="rId270" Type="http://schemas.openxmlformats.org/officeDocument/2006/relationships/hyperlink" Target="https://doi.org/10.1088/1361-648X/aa5e95" TargetMode="External"/><Relationship Id="rId291" Type="http://schemas.openxmlformats.org/officeDocument/2006/relationships/hyperlink" Target="https://doi.org/10.1016/j.microc.2018.01.039" TargetMode="External"/><Relationship Id="rId305" Type="http://schemas.openxmlformats.org/officeDocument/2006/relationships/hyperlink" Target="https://cds.cern.ch/record/2718004?ln=de" TargetMode="External"/><Relationship Id="rId44" Type="http://schemas.openxmlformats.org/officeDocument/2006/relationships/hyperlink" Target="http://cdsweb.cern.ch/record/936274" TargetMode="External"/><Relationship Id="rId65" Type="http://schemas.openxmlformats.org/officeDocument/2006/relationships/hyperlink" Target="http://cdsweb.cern.ch/record/972194" TargetMode="External"/><Relationship Id="rId86" Type="http://schemas.openxmlformats.org/officeDocument/2006/relationships/hyperlink" Target="http://cdsweb.cern.ch/record/915988" TargetMode="External"/><Relationship Id="rId130" Type="http://schemas.openxmlformats.org/officeDocument/2006/relationships/hyperlink" Target="http://cds.cern.ch/record/1551521?ln=de" TargetMode="External"/><Relationship Id="rId151" Type="http://schemas.openxmlformats.org/officeDocument/2006/relationships/hyperlink" Target="http://cds.cern.ch/record/1637188?ln=en" TargetMode="External"/><Relationship Id="rId172" Type="http://schemas.openxmlformats.org/officeDocument/2006/relationships/hyperlink" Target="https://cds.cern.ch/record/1522409" TargetMode="External"/><Relationship Id="rId193" Type="http://schemas.openxmlformats.org/officeDocument/2006/relationships/hyperlink" Target="https://cds.cern.ch/record/2103354" TargetMode="External"/><Relationship Id="rId207" Type="http://schemas.openxmlformats.org/officeDocument/2006/relationships/hyperlink" Target="https://dx.doi.org/10.1051/epjconf/20123810003" TargetMode="External"/><Relationship Id="rId228" Type="http://schemas.openxmlformats.org/officeDocument/2006/relationships/hyperlink" Target="https://lirias.kuleuven.be/handle/123456789/558136" TargetMode="External"/><Relationship Id="rId249" Type="http://schemas.openxmlformats.org/officeDocument/2006/relationships/hyperlink" Target="https://cds.cern.ch/record/2275955?ln=en" TargetMode="External"/><Relationship Id="rId13" Type="http://schemas.openxmlformats.org/officeDocument/2006/relationships/hyperlink" Target="http://cds.cern.ch/record/1523784" TargetMode="External"/><Relationship Id="rId109" Type="http://schemas.openxmlformats.org/officeDocument/2006/relationships/hyperlink" Target="http://cdsweb.cern.ch/record/779427" TargetMode="External"/><Relationship Id="rId260" Type="http://schemas.openxmlformats.org/officeDocument/2006/relationships/hyperlink" Target="https://doi.org/10.1088/1361-6471/aa5f03" TargetMode="External"/><Relationship Id="rId281" Type="http://schemas.openxmlformats.org/officeDocument/2006/relationships/hyperlink" Target="http://cds.cern.ch/record/2632832" TargetMode="External"/><Relationship Id="rId34" Type="http://schemas.openxmlformats.org/officeDocument/2006/relationships/hyperlink" Target="http://dx.doi.org/10.1007/s10751-008-9669-x" TargetMode="External"/><Relationship Id="rId55" Type="http://schemas.openxmlformats.org/officeDocument/2006/relationships/hyperlink" Target="http://cdsweb.cern.ch/record/855420" TargetMode="External"/><Relationship Id="rId76" Type="http://schemas.openxmlformats.org/officeDocument/2006/relationships/hyperlink" Target="http://cdsweb.cern.ch/record/912213" TargetMode="External"/><Relationship Id="rId97" Type="http://schemas.openxmlformats.org/officeDocument/2006/relationships/hyperlink" Target="http://cdsweb.cern.ch/record/810338" TargetMode="External"/><Relationship Id="rId120" Type="http://schemas.openxmlformats.org/officeDocument/2006/relationships/hyperlink" Target="http://cdsweb.cern.ch/record/577004" TargetMode="External"/><Relationship Id="rId141" Type="http://schemas.openxmlformats.org/officeDocument/2006/relationships/hyperlink" Target="https://cds.cern.ch/record/1201215?ln=en" TargetMode="External"/><Relationship Id="rId7" Type="http://schemas.openxmlformats.org/officeDocument/2006/relationships/hyperlink" Target="http://www.springerlink.com/content/1434-6001/" TargetMode="External"/><Relationship Id="rId162" Type="http://schemas.openxmlformats.org/officeDocument/2006/relationships/hyperlink" Target="https://cds.cern.ch/record/1642848" TargetMode="External"/><Relationship Id="rId183" Type="http://schemas.openxmlformats.org/officeDocument/2006/relationships/hyperlink" Target="http://cds.cern.ch/record/1642416" TargetMode="External"/><Relationship Id="rId218" Type="http://schemas.openxmlformats.org/officeDocument/2006/relationships/hyperlink" Target="https://cds.cern.ch/record/2227955?ln=en" TargetMode="External"/><Relationship Id="rId239" Type="http://schemas.openxmlformats.org/officeDocument/2006/relationships/hyperlink" Target="https://doi.org/10.1103/PhysRevC.96.014310" TargetMode="External"/><Relationship Id="rId250" Type="http://schemas.openxmlformats.org/officeDocument/2006/relationships/hyperlink" Target="https://cds.cern.ch/record/2301892?ln=en" TargetMode="External"/><Relationship Id="rId271" Type="http://schemas.openxmlformats.org/officeDocument/2006/relationships/hyperlink" Target="https://cds.cern.ch/record/1642850" TargetMode="External"/><Relationship Id="rId292" Type="http://schemas.openxmlformats.org/officeDocument/2006/relationships/hyperlink" Target="https://doi.org/10.1016/j.jeurceramsoc.2018.07.002" TargetMode="External"/><Relationship Id="rId306" Type="http://schemas.openxmlformats.org/officeDocument/2006/relationships/hyperlink" Target="https://cds.cern.ch/record/2779953" TargetMode="External"/><Relationship Id="rId24" Type="http://schemas.openxmlformats.org/officeDocument/2006/relationships/hyperlink" Target="https://cds.cern.ch/record/1519679?ln=en" TargetMode="External"/><Relationship Id="rId40" Type="http://schemas.openxmlformats.org/officeDocument/2006/relationships/hyperlink" Target="http://cdsweb.cern.ch/record/942150" TargetMode="External"/><Relationship Id="rId45" Type="http://schemas.openxmlformats.org/officeDocument/2006/relationships/hyperlink" Target="http://cdsweb.cern.ch/record/947159" TargetMode="External"/><Relationship Id="rId66" Type="http://schemas.openxmlformats.org/officeDocument/2006/relationships/hyperlink" Target="http://cdsweb.cern.ch/record/914469" TargetMode="External"/><Relationship Id="rId87" Type="http://schemas.openxmlformats.org/officeDocument/2006/relationships/hyperlink" Target="http://cdsweb.cern.ch/record/909064" TargetMode="External"/><Relationship Id="rId110" Type="http://schemas.openxmlformats.org/officeDocument/2006/relationships/hyperlink" Target="http://cdsweb.cern.ch/record/970946" TargetMode="External"/><Relationship Id="rId115" Type="http://schemas.openxmlformats.org/officeDocument/2006/relationships/hyperlink" Target="http://cdsweb.cern.ch/record/780895" TargetMode="External"/><Relationship Id="rId131" Type="http://schemas.openxmlformats.org/officeDocument/2006/relationships/hyperlink" Target="http://cdsweb.cern.ch/record/1495183" TargetMode="External"/><Relationship Id="rId136" Type="http://schemas.openxmlformats.org/officeDocument/2006/relationships/hyperlink" Target="http://cds.cern.ch/record/1524171" TargetMode="External"/><Relationship Id="rId157" Type="http://schemas.openxmlformats.org/officeDocument/2006/relationships/hyperlink" Target="https://cds.cern.ch/record/1638360" TargetMode="External"/><Relationship Id="rId178" Type="http://schemas.openxmlformats.org/officeDocument/2006/relationships/hyperlink" Target="https://cds.cern.ch/record/1640784" TargetMode="External"/><Relationship Id="rId301" Type="http://schemas.openxmlformats.org/officeDocument/2006/relationships/hyperlink" Target="https://doi.org/10.1140/epja/i2019-12775-5" TargetMode="External"/><Relationship Id="rId61" Type="http://schemas.openxmlformats.org/officeDocument/2006/relationships/hyperlink" Target="http://cdsweb.cern.ch/record/915115" TargetMode="External"/><Relationship Id="rId82" Type="http://schemas.openxmlformats.org/officeDocument/2006/relationships/hyperlink" Target="http://cdsweb.cern.ch/record/909117" TargetMode="External"/><Relationship Id="rId152" Type="http://schemas.openxmlformats.org/officeDocument/2006/relationships/hyperlink" Target="http://cds.cern.ch/record/1519189?ln=en" TargetMode="External"/><Relationship Id="rId173" Type="http://schemas.openxmlformats.org/officeDocument/2006/relationships/hyperlink" Target="https://cds.cern.ch/record/1640589" TargetMode="External"/><Relationship Id="rId194" Type="http://schemas.openxmlformats.org/officeDocument/2006/relationships/hyperlink" Target="http://dx.doi.org/10.1103/PhysRevC.88.044619" TargetMode="External"/><Relationship Id="rId199" Type="http://schemas.openxmlformats.org/officeDocument/2006/relationships/hyperlink" Target="http://dx.doi.org/10.1016/j.physletb.2015.09.012" TargetMode="External"/><Relationship Id="rId203" Type="http://schemas.openxmlformats.org/officeDocument/2006/relationships/hyperlink" Target="http://dx.doi.org/10.1103/PhysRevLett.115.132501" TargetMode="External"/><Relationship Id="rId208" Type="http://schemas.openxmlformats.org/officeDocument/2006/relationships/hyperlink" Target="https://dx.doi.org/10.1103/PhysRevC.91.054326" TargetMode="External"/><Relationship Id="rId229" Type="http://schemas.openxmlformats.org/officeDocument/2006/relationships/hyperlink" Target="https://cds.cern.ch/record/2243754" TargetMode="External"/><Relationship Id="rId19" Type="http://schemas.openxmlformats.org/officeDocument/2006/relationships/hyperlink" Target="http://cds.cern.ch/record/1525180" TargetMode="External"/><Relationship Id="rId224" Type="http://schemas.openxmlformats.org/officeDocument/2006/relationships/hyperlink" Target="https://cds.cern.ch/record/2240707" TargetMode="External"/><Relationship Id="rId240" Type="http://schemas.openxmlformats.org/officeDocument/2006/relationships/hyperlink" Target="https://doi.org/10.1140/epja/i2017-12345-y" TargetMode="External"/><Relationship Id="rId245" Type="http://schemas.openxmlformats.org/officeDocument/2006/relationships/hyperlink" Target="https://cds.cern.ch/record/2284121?ln=en" TargetMode="External"/><Relationship Id="rId261" Type="http://schemas.openxmlformats.org/officeDocument/2006/relationships/hyperlink" Target="https://doi.org/10.1088/1361-6471/aa797f" TargetMode="External"/><Relationship Id="rId266" Type="http://schemas.openxmlformats.org/officeDocument/2006/relationships/hyperlink" Target="http://dx.doi.org/10.1103/PhysRevB.96.174410" TargetMode="External"/><Relationship Id="rId287" Type="http://schemas.openxmlformats.org/officeDocument/2006/relationships/hyperlink" Target="https://mmm.cern.ch/owa/redir.aspx?C=CwqMiKhJScUoKYpgikjBx6awQ7wOviMf_SnJESjoW-gXPGfdr3vWCA..&amp;URL=http%3a%2f%2fopac.lbs-ilmenau.gbv.de%2fDB%3d1%2fPPN%3fPPN%3d1030132143" TargetMode="External"/><Relationship Id="rId14" Type="http://schemas.openxmlformats.org/officeDocument/2006/relationships/hyperlink" Target="https://cds.cern.ch/record/1399760?ln=en" TargetMode="External"/><Relationship Id="rId30" Type="http://schemas.openxmlformats.org/officeDocument/2006/relationships/hyperlink" Target="http://dx.doi.org/10.1007/s10751-008-9834-2" TargetMode="External"/><Relationship Id="rId35" Type="http://schemas.openxmlformats.org/officeDocument/2006/relationships/hyperlink" Target="http://www.uni-leipzig.de/diffusion/journal/pdf/volume8/diff_fund_8(2008)3.pdf" TargetMode="External"/><Relationship Id="rId56" Type="http://schemas.openxmlformats.org/officeDocument/2006/relationships/hyperlink" Target="http://cdsweb.cern.ch/record/909023" TargetMode="External"/><Relationship Id="rId77" Type="http://schemas.openxmlformats.org/officeDocument/2006/relationships/hyperlink" Target="http://cdsweb.cern.ch/record/912223" TargetMode="External"/><Relationship Id="rId100" Type="http://schemas.openxmlformats.org/officeDocument/2006/relationships/hyperlink" Target="http://cdsweb.cern.ch/record/1006103" TargetMode="External"/><Relationship Id="rId105" Type="http://schemas.openxmlformats.org/officeDocument/2006/relationships/hyperlink" Target="http://cdsweb.cern.ch/record/985356" TargetMode="External"/><Relationship Id="rId126" Type="http://schemas.openxmlformats.org/officeDocument/2006/relationships/hyperlink" Target="https://cds.cern.ch/record/1081365?ln=en" TargetMode="External"/><Relationship Id="rId147" Type="http://schemas.openxmlformats.org/officeDocument/2006/relationships/hyperlink" Target="http://cds.cern.ch/record/1490633?ln=de" TargetMode="External"/><Relationship Id="rId168" Type="http://schemas.openxmlformats.org/officeDocument/2006/relationships/hyperlink" Target="https://cds.cern.ch/record/1522418" TargetMode="External"/><Relationship Id="rId282" Type="http://schemas.openxmlformats.org/officeDocument/2006/relationships/hyperlink" Target="https://mmm.cern.ch/owa/redir.aspx?C=psLfw9wanAKwAMuf4MmeB5iQF9neHOmvQ2HWN6shAfgzd9vtfnTVCA..&amp;URL=https%3a%2f%2fdoi.org%2f10.1016%2fj.nima.2018.01.078" TargetMode="External"/><Relationship Id="rId8" Type="http://schemas.openxmlformats.org/officeDocument/2006/relationships/hyperlink" Target="http://www.springerlink.com/content/1434-6001/48/6/" TargetMode="External"/><Relationship Id="rId51" Type="http://schemas.openxmlformats.org/officeDocument/2006/relationships/hyperlink" Target="http://cdsweb.cern.ch/record/985556" TargetMode="External"/><Relationship Id="rId72" Type="http://schemas.openxmlformats.org/officeDocument/2006/relationships/hyperlink" Target="http://cdsweb.cern.ch/record/985889" TargetMode="External"/><Relationship Id="rId93" Type="http://schemas.openxmlformats.org/officeDocument/2006/relationships/hyperlink" Target="http://cdsweb.cern.ch/record/976078" TargetMode="External"/><Relationship Id="rId98" Type="http://schemas.openxmlformats.org/officeDocument/2006/relationships/hyperlink" Target="http://cdsweb.cern.ch/record/915987" TargetMode="External"/><Relationship Id="rId121" Type="http://schemas.openxmlformats.org/officeDocument/2006/relationships/hyperlink" Target="http://cdsweb.cern.ch/record/605190" TargetMode="External"/><Relationship Id="rId142" Type="http://schemas.openxmlformats.org/officeDocument/2006/relationships/hyperlink" Target="http://cds.cern.ch/record/1522458" TargetMode="External"/><Relationship Id="rId163" Type="http://schemas.openxmlformats.org/officeDocument/2006/relationships/hyperlink" Target="https://cds.cern.ch/record/1642850" TargetMode="External"/><Relationship Id="rId184" Type="http://schemas.openxmlformats.org/officeDocument/2006/relationships/hyperlink" Target="http://cds.cern.ch/record/1641196" TargetMode="External"/><Relationship Id="rId189" Type="http://schemas.openxmlformats.org/officeDocument/2006/relationships/hyperlink" Target="https://cds.cern.ch/record/1643045?ln=en" TargetMode="External"/><Relationship Id="rId219" Type="http://schemas.openxmlformats.org/officeDocument/2006/relationships/hyperlink" Target="http://dx.doi.org/10.1016/j.physletb.2016.07.016" TargetMode="External"/><Relationship Id="rId3" Type="http://schemas.openxmlformats.org/officeDocument/2006/relationships/hyperlink" Target="https://cds.cern.ch/record/1519670?ln=en" TargetMode="External"/><Relationship Id="rId214" Type="http://schemas.openxmlformats.org/officeDocument/2006/relationships/hyperlink" Target="http://dx.doi.org/10.1016/j.nimb.2016.02.024" TargetMode="External"/><Relationship Id="rId230" Type="http://schemas.openxmlformats.org/officeDocument/2006/relationships/hyperlink" Target="https://cds.cern.ch/record/2243047" TargetMode="External"/><Relationship Id="rId235" Type="http://schemas.openxmlformats.org/officeDocument/2006/relationships/hyperlink" Target="https://doi.org/10.1140/epjst/e2017-70071-y" TargetMode="External"/><Relationship Id="rId251" Type="http://schemas.openxmlformats.org/officeDocument/2006/relationships/hyperlink" Target="https://doi.org/10.1088/1361-6471/aa5a24" TargetMode="External"/><Relationship Id="rId256" Type="http://schemas.openxmlformats.org/officeDocument/2006/relationships/hyperlink" Target="http://dx.doi.org/10.1016/j.nima.2016.11.024" TargetMode="External"/><Relationship Id="rId277" Type="http://schemas.openxmlformats.org/officeDocument/2006/relationships/hyperlink" Target="https://cds.cern.ch/record/2312305" TargetMode="External"/><Relationship Id="rId298" Type="http://schemas.openxmlformats.org/officeDocument/2006/relationships/hyperlink" Target="https://doi.org/10.1103/PhysRevC.98.011303" TargetMode="External"/><Relationship Id="rId25" Type="http://schemas.openxmlformats.org/officeDocument/2006/relationships/hyperlink" Target="http://cds.cern.ch/record/1523752" TargetMode="External"/><Relationship Id="rId46" Type="http://schemas.openxmlformats.org/officeDocument/2006/relationships/hyperlink" Target="http://cdsweb.cern.ch/record/947132" TargetMode="External"/><Relationship Id="rId67" Type="http://schemas.openxmlformats.org/officeDocument/2006/relationships/hyperlink" Target="http://cdsweb.cern.ch/record/878698" TargetMode="External"/><Relationship Id="rId116" Type="http://schemas.openxmlformats.org/officeDocument/2006/relationships/hyperlink" Target="http://cdsweb.cern.ch/record/818452" TargetMode="External"/><Relationship Id="rId137" Type="http://schemas.openxmlformats.org/officeDocument/2006/relationships/hyperlink" Target="http://cds.cern.ch/record/1166110?ln=en" TargetMode="External"/><Relationship Id="rId158" Type="http://schemas.openxmlformats.org/officeDocument/2006/relationships/hyperlink" Target="https://cds.cern.ch/record/1476051" TargetMode="External"/><Relationship Id="rId272" Type="http://schemas.openxmlformats.org/officeDocument/2006/relationships/hyperlink" Target="https://lirias.kuleuven.be/handle/123456789/589387" TargetMode="External"/><Relationship Id="rId293" Type="http://schemas.openxmlformats.org/officeDocument/2006/relationships/hyperlink" Target="https://doi.org/10.18429/JACoW-IPAC2018-THPAL117" TargetMode="External"/><Relationship Id="rId302" Type="http://schemas.openxmlformats.org/officeDocument/2006/relationships/hyperlink" Target="https://doi.org/10.1063/1.5097459" TargetMode="External"/><Relationship Id="rId307" Type="http://schemas.openxmlformats.org/officeDocument/2006/relationships/printerSettings" Target="../printerSettings/printerSettings1.bin"/><Relationship Id="rId20" Type="http://schemas.openxmlformats.org/officeDocument/2006/relationships/hyperlink" Target="http://cds.cern.ch/record/1279391?ln=en" TargetMode="External"/><Relationship Id="rId41" Type="http://schemas.openxmlformats.org/officeDocument/2006/relationships/hyperlink" Target="http://cdsweb.cern.ch/record/947994" TargetMode="External"/><Relationship Id="rId62" Type="http://schemas.openxmlformats.org/officeDocument/2006/relationships/hyperlink" Target="http://cdsweb.cern.ch/record/922999" TargetMode="External"/><Relationship Id="rId83" Type="http://schemas.openxmlformats.org/officeDocument/2006/relationships/hyperlink" Target="http://cdsweb.cern.ch/record/915973" TargetMode="External"/><Relationship Id="rId88" Type="http://schemas.openxmlformats.org/officeDocument/2006/relationships/hyperlink" Target="http://cdsweb.cern.ch/record/915976" TargetMode="External"/><Relationship Id="rId111" Type="http://schemas.openxmlformats.org/officeDocument/2006/relationships/hyperlink" Target="http://fys.kuleuven.be/iks/lisol/theses.php" TargetMode="External"/><Relationship Id="rId132" Type="http://schemas.openxmlformats.org/officeDocument/2006/relationships/hyperlink" Target="http://cds.cern.ch/record/1524191" TargetMode="External"/><Relationship Id="rId153" Type="http://schemas.openxmlformats.org/officeDocument/2006/relationships/hyperlink" Target="http://cds.cern.ch/record/1637716?ln=en" TargetMode="External"/><Relationship Id="rId174" Type="http://schemas.openxmlformats.org/officeDocument/2006/relationships/hyperlink" Target="https://cds.cern.ch/record/1275091" TargetMode="External"/><Relationship Id="rId179" Type="http://schemas.openxmlformats.org/officeDocument/2006/relationships/hyperlink" Target="https://cds.cern.ch/record/1640990" TargetMode="External"/><Relationship Id="rId195" Type="http://schemas.openxmlformats.org/officeDocument/2006/relationships/hyperlink" Target="http://dx.doi.org/10.1016/j.nima.2013.02.046" TargetMode="External"/><Relationship Id="rId209" Type="http://schemas.openxmlformats.org/officeDocument/2006/relationships/hyperlink" Target="http://dx.doi.org/10.1140/epja/i2015-15136-6" TargetMode="External"/><Relationship Id="rId190" Type="http://schemas.openxmlformats.org/officeDocument/2006/relationships/hyperlink" Target="http://dx.doi.org/10.1016/j.physletb.2015.09.044" TargetMode="External"/><Relationship Id="rId204" Type="http://schemas.openxmlformats.org/officeDocument/2006/relationships/hyperlink" Target="http://dx.doi.org/10.1103/PhysRevC.91.041304" TargetMode="External"/><Relationship Id="rId220" Type="http://schemas.openxmlformats.org/officeDocument/2006/relationships/hyperlink" Target="http://cds.cern.ch/record/2117645" TargetMode="External"/><Relationship Id="rId225" Type="http://schemas.openxmlformats.org/officeDocument/2006/relationships/hyperlink" Target="http://dx.doi.org/10.1088/0268-1242/31/9/095005" TargetMode="External"/><Relationship Id="rId241" Type="http://schemas.openxmlformats.org/officeDocument/2006/relationships/hyperlink" Target="https://doi.org/10.1103/PhysRevLett.119.192502" TargetMode="External"/><Relationship Id="rId246" Type="http://schemas.openxmlformats.org/officeDocument/2006/relationships/hyperlink" Target="https://cds.cern.ch/record/2270076?ln=en" TargetMode="External"/><Relationship Id="rId267" Type="http://schemas.openxmlformats.org/officeDocument/2006/relationships/hyperlink" Target="http://doi.org/10.1088/1361-6463/aa801f" TargetMode="External"/><Relationship Id="rId288" Type="http://schemas.openxmlformats.org/officeDocument/2006/relationships/hyperlink" Target="https://doi.org/10.1016/j.nima.2017.12.025" TargetMode="External"/><Relationship Id="rId15" Type="http://schemas.openxmlformats.org/officeDocument/2006/relationships/hyperlink" Target="http://cds.cern.ch/record/1399880?ln=en" TargetMode="External"/><Relationship Id="rId36" Type="http://schemas.openxmlformats.org/officeDocument/2006/relationships/hyperlink" Target="http://www.atypon-link.com/OLD/loi/zpch" TargetMode="External"/><Relationship Id="rId57" Type="http://schemas.openxmlformats.org/officeDocument/2006/relationships/hyperlink" Target="http://cdsweb.cern.ch/record/872285" TargetMode="External"/><Relationship Id="rId106" Type="http://schemas.openxmlformats.org/officeDocument/2006/relationships/hyperlink" Target="http://cdsweb.cern.ch/record/968871" TargetMode="External"/><Relationship Id="rId127" Type="http://schemas.openxmlformats.org/officeDocument/2006/relationships/hyperlink" Target="https://cds.cern.ch/record/1080757?ln=en" TargetMode="External"/><Relationship Id="rId262" Type="http://schemas.openxmlformats.org/officeDocument/2006/relationships/hyperlink" Target="https://DOI:&#160;10.1051/epjconf/201716501031%20" TargetMode="External"/><Relationship Id="rId283" Type="http://schemas.openxmlformats.org/officeDocument/2006/relationships/hyperlink" Target="https://doi.org/10.1016/j.apsusc.2018.09.107" TargetMode="External"/><Relationship Id="rId10" Type="http://schemas.openxmlformats.org/officeDocument/2006/relationships/hyperlink" Target="http://cdsweb.cern.ch/record/1425438/" TargetMode="External"/><Relationship Id="rId31" Type="http://schemas.openxmlformats.org/officeDocument/2006/relationships/hyperlink" Target="http://dx.doi.org/10.1007/s10751-008-9893-4" TargetMode="External"/><Relationship Id="rId52" Type="http://schemas.openxmlformats.org/officeDocument/2006/relationships/hyperlink" Target="http://cdsweb.cern.ch/record/985890" TargetMode="External"/><Relationship Id="rId73" Type="http://schemas.openxmlformats.org/officeDocument/2006/relationships/hyperlink" Target="http://cdsweb.cern.ch/record/985354" TargetMode="External"/><Relationship Id="rId78" Type="http://schemas.openxmlformats.org/officeDocument/2006/relationships/hyperlink" Target="http://cdsweb.cern.ch/record/818441" TargetMode="External"/><Relationship Id="rId94" Type="http://schemas.openxmlformats.org/officeDocument/2006/relationships/hyperlink" Target="http://cdsweb.cern.ch/record/688757" TargetMode="External"/><Relationship Id="rId99" Type="http://schemas.openxmlformats.org/officeDocument/2006/relationships/hyperlink" Target="http://cdsweb.cern.ch/record/908957" TargetMode="External"/><Relationship Id="rId101" Type="http://schemas.openxmlformats.org/officeDocument/2006/relationships/hyperlink" Target="http://cdsweb.cern.ch/record/818442" TargetMode="External"/><Relationship Id="rId122" Type="http://schemas.openxmlformats.org/officeDocument/2006/relationships/hyperlink" Target="http://cdsweb.cern.ch/record/968875" TargetMode="External"/><Relationship Id="rId143" Type="http://schemas.openxmlformats.org/officeDocument/2006/relationships/hyperlink" Target="http://cds.cern.ch/record/1522462" TargetMode="External"/><Relationship Id="rId148" Type="http://schemas.openxmlformats.org/officeDocument/2006/relationships/hyperlink" Target="http://cds.cern.ch/record/1643083?in=en" TargetMode="External"/><Relationship Id="rId164" Type="http://schemas.openxmlformats.org/officeDocument/2006/relationships/hyperlink" Target="https://cds.cern.ch/record/1063052" TargetMode="External"/><Relationship Id="rId169" Type="http://schemas.openxmlformats.org/officeDocument/2006/relationships/hyperlink" Target="https://cds.cern.ch/record/1523749" TargetMode="External"/><Relationship Id="rId185" Type="http://schemas.openxmlformats.org/officeDocument/2006/relationships/hyperlink" Target="http://cds.cern.ch/record/1642588" TargetMode="External"/><Relationship Id="rId4" Type="http://schemas.openxmlformats.org/officeDocument/2006/relationships/hyperlink" Target="http://dx.doi.org/10.1051/epjconf/20123810003" TargetMode="External"/><Relationship Id="rId9" Type="http://schemas.openxmlformats.org/officeDocument/2006/relationships/hyperlink" Target="https://cds.cern.ch/record/1410075?ln=en" TargetMode="External"/><Relationship Id="rId180" Type="http://schemas.openxmlformats.org/officeDocument/2006/relationships/hyperlink" Target="http://cds.cern.ch/record/1525892." TargetMode="External"/><Relationship Id="rId210" Type="http://schemas.openxmlformats.org/officeDocument/2006/relationships/hyperlink" Target="http://dx.doi.org/10.1016/j.nima.2015.02.060" TargetMode="External"/><Relationship Id="rId215" Type="http://schemas.openxmlformats.org/officeDocument/2006/relationships/hyperlink" Target="http://dx.doi.org/10.1016/j.nimb.2016.02.060" TargetMode="External"/><Relationship Id="rId236" Type="http://schemas.openxmlformats.org/officeDocument/2006/relationships/hyperlink" Target="https://doi.org/10.1088/1361-6471/aa6752" TargetMode="External"/><Relationship Id="rId257" Type="http://schemas.openxmlformats.org/officeDocument/2006/relationships/hyperlink" Target="https://doi.org/10.1088/1361-6471/aa5f28" TargetMode="External"/><Relationship Id="rId278" Type="http://schemas.openxmlformats.org/officeDocument/2006/relationships/hyperlink" Target="https://cds.cern.ch/record/2647256/" TargetMode="External"/><Relationship Id="rId26" Type="http://schemas.openxmlformats.org/officeDocument/2006/relationships/hyperlink" Target="http://cds.cern.ch/record/1198225?ln=en" TargetMode="External"/><Relationship Id="rId231" Type="http://schemas.openxmlformats.org/officeDocument/2006/relationships/hyperlink" Target="https://cds.cern.ch/record/2244424" TargetMode="External"/><Relationship Id="rId252" Type="http://schemas.openxmlformats.org/officeDocument/2006/relationships/hyperlink" Target="https://doi.org/10.1088/1361-6471/aa6642" TargetMode="External"/><Relationship Id="rId273" Type="http://schemas.openxmlformats.org/officeDocument/2006/relationships/hyperlink" Target="https://cds.cern.ch/record/2285661?ln=en" TargetMode="External"/><Relationship Id="rId294" Type="http://schemas.openxmlformats.org/officeDocument/2006/relationships/hyperlink" Target="http://cds.cern.ch/record/2655577" TargetMode="External"/><Relationship Id="rId308" Type="http://schemas.openxmlformats.org/officeDocument/2006/relationships/drawing" Target="../drawings/drawing1.xml"/><Relationship Id="rId47" Type="http://schemas.openxmlformats.org/officeDocument/2006/relationships/hyperlink" Target="http://cdsweb.cern.ch/record/941983" TargetMode="External"/><Relationship Id="rId68" Type="http://schemas.openxmlformats.org/officeDocument/2006/relationships/hyperlink" Target="http://cdsweb.cern.ch/record/872284" TargetMode="External"/><Relationship Id="rId89" Type="http://schemas.openxmlformats.org/officeDocument/2006/relationships/hyperlink" Target="http://cdsweb.cern.ch/record/787762" TargetMode="External"/><Relationship Id="rId112" Type="http://schemas.openxmlformats.org/officeDocument/2006/relationships/hyperlink" Target="http://cdsweb.cern.ch/record/575639" TargetMode="External"/><Relationship Id="rId133" Type="http://schemas.openxmlformats.org/officeDocument/2006/relationships/hyperlink" Target="http://cds.cern.ch/record/1523748" TargetMode="External"/><Relationship Id="rId154" Type="http://schemas.openxmlformats.org/officeDocument/2006/relationships/hyperlink" Target="http://fys.kuleuven.be/iks/nm/files/thesis/thesis-wannes-vanderheijden-finale-versie.pdf" TargetMode="External"/><Relationship Id="rId175" Type="http://schemas.openxmlformats.org/officeDocument/2006/relationships/hyperlink" Target="https://cds.cern.ch/record/1522416" TargetMode="External"/><Relationship Id="rId196" Type="http://schemas.openxmlformats.org/officeDocument/2006/relationships/hyperlink" Target="http://dx.doi.org/10.1051/epjconf/20159307004" TargetMode="External"/><Relationship Id="rId200" Type="http://schemas.openxmlformats.org/officeDocument/2006/relationships/hyperlink" Target="http://arxiv.org/ct?url=http%3A%2F%2Fdx.doi.org%2F10%252E1103%2FPhysRevC%252E92%252E044311&amp;v=8476a5e4" TargetMode="External"/><Relationship Id="rId16" Type="http://schemas.openxmlformats.org/officeDocument/2006/relationships/hyperlink" Target="http://cds.cern.ch/record/1523757" TargetMode="External"/><Relationship Id="rId221" Type="http://schemas.openxmlformats.org/officeDocument/2006/relationships/hyperlink" Target="http://dx.doi.org/10.1007/s00339-016-9724-4" TargetMode="External"/><Relationship Id="rId242" Type="http://schemas.openxmlformats.org/officeDocument/2006/relationships/hyperlink" Target="https://doi.org/10.1103/PhysRevC.96.044325" TargetMode="External"/><Relationship Id="rId263" Type="http://schemas.openxmlformats.org/officeDocument/2006/relationships/hyperlink" Target="https://doi.org/10.1088/1361-6471/aa915e" TargetMode="External"/><Relationship Id="rId284" Type="http://schemas.openxmlformats.org/officeDocument/2006/relationships/hyperlink" Target="https://doi.org/10.1557/jmr.2018.162" TargetMode="External"/><Relationship Id="rId37" Type="http://schemas.openxmlformats.org/officeDocument/2006/relationships/hyperlink" Target="http://doc.cern.ch/archive/electronic/cern/preprints/thesis/thesis-2007-025.pdf" TargetMode="External"/><Relationship Id="rId58" Type="http://schemas.openxmlformats.org/officeDocument/2006/relationships/hyperlink" Target="http://cdsweb.cern.ch/record/854230" TargetMode="External"/><Relationship Id="rId79" Type="http://schemas.openxmlformats.org/officeDocument/2006/relationships/hyperlink" Target="http://cdsweb.cern.ch/record/816724" TargetMode="External"/><Relationship Id="rId102" Type="http://schemas.openxmlformats.org/officeDocument/2006/relationships/hyperlink" Target="http://cdsweb.cern.ch/record/970979" TargetMode="External"/><Relationship Id="rId123" Type="http://schemas.openxmlformats.org/officeDocument/2006/relationships/hyperlink" Target="http://cds.cern.ch/record/1524194" TargetMode="External"/><Relationship Id="rId144" Type="http://schemas.openxmlformats.org/officeDocument/2006/relationships/hyperlink" Target="http://cds.cern.ch/record/1525569" TargetMode="External"/><Relationship Id="rId90" Type="http://schemas.openxmlformats.org/officeDocument/2006/relationships/hyperlink" Target="http://cdsweb.cern.ch/record/915972" TargetMode="External"/><Relationship Id="rId165" Type="http://schemas.openxmlformats.org/officeDocument/2006/relationships/hyperlink" Target="https://cds.cern.ch/record/1522407" TargetMode="External"/><Relationship Id="rId186" Type="http://schemas.openxmlformats.org/officeDocument/2006/relationships/hyperlink" Target="https://cds.cern.ch/record/1496926?ln=en" TargetMode="External"/><Relationship Id="rId211" Type="http://schemas.openxmlformats.org/officeDocument/2006/relationships/hyperlink" Target="http://dx.doi.org/10.1016/j.nimb.2016.01.045" TargetMode="External"/><Relationship Id="rId232" Type="http://schemas.openxmlformats.org/officeDocument/2006/relationships/hyperlink" Target="http://dx.doi.org/10.1016/j.sab.2017.01.001" TargetMode="External"/><Relationship Id="rId253" Type="http://schemas.openxmlformats.org/officeDocument/2006/relationships/hyperlink" Target="https://doi.org/10.1088/1361-6471/aa718b" TargetMode="External"/><Relationship Id="rId274" Type="http://schemas.openxmlformats.org/officeDocument/2006/relationships/hyperlink" Target="http://dx.doi.org/10.22028/D291-26933" TargetMode="External"/><Relationship Id="rId295" Type="http://schemas.openxmlformats.org/officeDocument/2006/relationships/hyperlink" Target="https://cds.cern.ch/record/2652298" TargetMode="External"/><Relationship Id="rId27" Type="http://schemas.openxmlformats.org/officeDocument/2006/relationships/hyperlink" Target="https://cds.cern.ch/record/1475424?ln=en" TargetMode="External"/><Relationship Id="rId48" Type="http://schemas.openxmlformats.org/officeDocument/2006/relationships/hyperlink" Target="http://cdsweb.cern.ch/record/1014268" TargetMode="External"/><Relationship Id="rId69" Type="http://schemas.openxmlformats.org/officeDocument/2006/relationships/hyperlink" Target="http://cdsweb.cern.ch/record/883911" TargetMode="External"/><Relationship Id="rId113" Type="http://schemas.openxmlformats.org/officeDocument/2006/relationships/hyperlink" Target="http://cdsweb.cern.ch/record/596290" TargetMode="External"/><Relationship Id="rId134" Type="http://schemas.openxmlformats.org/officeDocument/2006/relationships/hyperlink" Target="http://cds.cern.ch/record/1523750" TargetMode="External"/><Relationship Id="rId80" Type="http://schemas.openxmlformats.org/officeDocument/2006/relationships/hyperlink" Target="http://cdsweb.cern.ch/record/912228" TargetMode="External"/><Relationship Id="rId155" Type="http://schemas.openxmlformats.org/officeDocument/2006/relationships/hyperlink" Target="http://cds.cern.ch/record/1606787?ln=en" TargetMode="External"/><Relationship Id="rId176" Type="http://schemas.openxmlformats.org/officeDocument/2006/relationships/hyperlink" Target="https://cds.cern.ch/record/1063843" TargetMode="External"/><Relationship Id="rId197" Type="http://schemas.openxmlformats.org/officeDocument/2006/relationships/hyperlink" Target="http://arxiv.org/ct?url=http%3A%2F%2Fdx.doi.org%2F10%252E1140%2Fepjd%2Fe2015-60219-0&amp;v=eaed0951" TargetMode="External"/><Relationship Id="rId201" Type="http://schemas.openxmlformats.org/officeDocument/2006/relationships/hyperlink" Target="http://dx.doi.org/10.5506/APhysPolB.46.699" TargetMode="External"/><Relationship Id="rId222" Type="http://schemas.openxmlformats.org/officeDocument/2006/relationships/hyperlink" Target="https://cds.cern.ch/record/2242912" TargetMode="External"/><Relationship Id="rId243" Type="http://schemas.openxmlformats.org/officeDocument/2006/relationships/hyperlink" Target="https://doi.org/10.1016/j.ijms.2017.07.016" TargetMode="External"/><Relationship Id="rId264" Type="http://schemas.openxmlformats.org/officeDocument/2006/relationships/hyperlink" Target="https://mmm.cern.ch/owa/redir.aspx?C=psLfw9wanAKwAMuf4MmeB5iQF9neHOmvQ2HWN6shAfgzd9vtfnTVCA..&amp;URL=https%3a%2f%2fdoi.org%2f10.1016%2fj.nima.2018.01.078" TargetMode="External"/><Relationship Id="rId285" Type="http://schemas.openxmlformats.org/officeDocument/2006/relationships/hyperlink" Target="https://www.researchgate.net/publication/324857834_Dynamic_quadrupole_interactions_in_semiconductors" TargetMode="External"/><Relationship Id="rId17" Type="http://schemas.openxmlformats.org/officeDocument/2006/relationships/hyperlink" Target="https://cds.cern.ch/record/1519665?ln=en" TargetMode="External"/><Relationship Id="rId38" Type="http://schemas.openxmlformats.org/officeDocument/2006/relationships/hyperlink" Target="http://collaps.web.cern.ch/collaps/publications/07-00/Mg-HypInt07.htm" TargetMode="External"/><Relationship Id="rId59" Type="http://schemas.openxmlformats.org/officeDocument/2006/relationships/hyperlink" Target="http://cdsweb.cern.ch/record/915114" TargetMode="External"/><Relationship Id="rId103" Type="http://schemas.openxmlformats.org/officeDocument/2006/relationships/hyperlink" Target="http://cdsweb.cern.ch/record/818532" TargetMode="External"/><Relationship Id="rId124" Type="http://schemas.openxmlformats.org/officeDocument/2006/relationships/hyperlink" Target="http://cds.cern.ch/record/1524193" TargetMode="External"/><Relationship Id="rId70" Type="http://schemas.openxmlformats.org/officeDocument/2006/relationships/hyperlink" Target="http://cdsweb.cern.ch/record/844877" TargetMode="External"/><Relationship Id="rId91" Type="http://schemas.openxmlformats.org/officeDocument/2006/relationships/hyperlink" Target="http://cdsweb.cern.ch/record/818475" TargetMode="External"/><Relationship Id="rId145" Type="http://schemas.openxmlformats.org/officeDocument/2006/relationships/hyperlink" Target="https://cds.cern.ch/record/1158249?ln=en" TargetMode="External"/><Relationship Id="rId166" Type="http://schemas.openxmlformats.org/officeDocument/2006/relationships/hyperlink" Target="https://cds.cern.ch/record/1640785" TargetMode="External"/><Relationship Id="rId187" Type="http://schemas.openxmlformats.org/officeDocument/2006/relationships/hyperlink" Target="https://cds.cern.ch/record/1641946?ln=en" TargetMode="External"/><Relationship Id="rId1" Type="http://schemas.openxmlformats.org/officeDocument/2006/relationships/hyperlink" Target="http://www.ncbi.nlm.nih.gov/pubmed/24633429" TargetMode="External"/><Relationship Id="rId212" Type="http://schemas.openxmlformats.org/officeDocument/2006/relationships/hyperlink" Target="https://cds.cern.ch/record/2244853" TargetMode="External"/><Relationship Id="rId233" Type="http://schemas.openxmlformats.org/officeDocument/2006/relationships/hyperlink" Target="http://dx.doi.org/10.1007/s10751-017-1398-6" TargetMode="External"/><Relationship Id="rId254" Type="http://schemas.openxmlformats.org/officeDocument/2006/relationships/hyperlink" Target="https://doi.org/10.1016/j.physletb.2017.05.085" TargetMode="External"/><Relationship Id="rId28" Type="http://schemas.openxmlformats.org/officeDocument/2006/relationships/hyperlink" Target="http://www.phys.au.dk/main/publications/PhD/Hans_Henrik_Knudsen.pdf" TargetMode="External"/><Relationship Id="rId49" Type="http://schemas.openxmlformats.org/officeDocument/2006/relationships/hyperlink" Target="http://cdsweb.cern.ch/record/903759" TargetMode="External"/><Relationship Id="rId114" Type="http://schemas.openxmlformats.org/officeDocument/2006/relationships/hyperlink" Target="http://cdsweb.cern.ch/record/725972" TargetMode="External"/><Relationship Id="rId275" Type="http://schemas.openxmlformats.org/officeDocument/2006/relationships/hyperlink" Target="https://lirias.kuleuven.be/handle/123456789/589387" TargetMode="External"/><Relationship Id="rId296" Type="http://schemas.openxmlformats.org/officeDocument/2006/relationships/hyperlink" Target="https://cds.cern.ch/record/2645867" TargetMode="External"/><Relationship Id="rId300" Type="http://schemas.openxmlformats.org/officeDocument/2006/relationships/hyperlink" Target="https://doi.org/10.1103/PhysRevC.100.014304" TargetMode="External"/><Relationship Id="rId60" Type="http://schemas.openxmlformats.org/officeDocument/2006/relationships/hyperlink" Target="http://cdsweb.cern.ch/record/855427" TargetMode="External"/><Relationship Id="rId81" Type="http://schemas.openxmlformats.org/officeDocument/2006/relationships/hyperlink" Target="http://cdsweb.cern.ch/record/709583" TargetMode="External"/><Relationship Id="rId135" Type="http://schemas.openxmlformats.org/officeDocument/2006/relationships/hyperlink" Target="http://cds.cern.ch/record/1399862?ln=en" TargetMode="External"/><Relationship Id="rId156" Type="http://schemas.openxmlformats.org/officeDocument/2006/relationships/hyperlink" Target="https://cds.cern.ch/record/1638355" TargetMode="External"/><Relationship Id="rId177" Type="http://schemas.openxmlformats.org/officeDocument/2006/relationships/hyperlink" Target="https://cds.cern.ch/record/1523750" TargetMode="External"/><Relationship Id="rId198" Type="http://schemas.openxmlformats.org/officeDocument/2006/relationships/hyperlink" Target="http://arxiv.org/ct?url=http%3A%2F%2Fdx.doi.org%2F10%252E1103%2FPhysRevLett%252E115%252E033002&amp;v=48fd95b2" TargetMode="External"/><Relationship Id="rId202" Type="http://schemas.openxmlformats.org/officeDocument/2006/relationships/hyperlink" Target="http://dx.doi.org/10.1016/j.nimb.2015.11.024" TargetMode="External"/><Relationship Id="rId223" Type="http://schemas.openxmlformats.org/officeDocument/2006/relationships/hyperlink" Target="http://dx.doi.org/10.1016/j.nimb.2015.09.051" TargetMode="External"/><Relationship Id="rId244" Type="http://schemas.openxmlformats.org/officeDocument/2006/relationships/hyperlink" Target="https://doi.org/10.1038/s41598-017-08275-5" TargetMode="External"/><Relationship Id="rId18" Type="http://schemas.openxmlformats.org/officeDocument/2006/relationships/hyperlink" Target="https://cds.cern.ch/record/1328922?ln=en" TargetMode="External"/><Relationship Id="rId39" Type="http://schemas.openxmlformats.org/officeDocument/2006/relationships/hyperlink" Target="http://cdsweb.cern.ch/record/1008812" TargetMode="External"/><Relationship Id="rId265" Type="http://schemas.openxmlformats.org/officeDocument/2006/relationships/hyperlink" Target="http://doi.org/10.1088/1361-6641/aa9f08" TargetMode="External"/><Relationship Id="rId286" Type="http://schemas.openxmlformats.org/officeDocument/2006/relationships/hyperlink" Target="https://doi.org/10.1063/1.4993714" TargetMode="External"/><Relationship Id="rId50" Type="http://schemas.openxmlformats.org/officeDocument/2006/relationships/hyperlink" Target="http://cdsweb.cern.ch/record/985357" TargetMode="External"/><Relationship Id="rId104" Type="http://schemas.openxmlformats.org/officeDocument/2006/relationships/hyperlink" Target="http://cdsweb.cern.ch/record/985887" TargetMode="External"/><Relationship Id="rId125" Type="http://schemas.openxmlformats.org/officeDocument/2006/relationships/hyperlink" Target="https://cds.cern.ch/record/1140010?ln=en" TargetMode="External"/><Relationship Id="rId146" Type="http://schemas.openxmlformats.org/officeDocument/2006/relationships/hyperlink" Target="https://cds.cern.ch/record/1505298?ln=de" TargetMode="External"/><Relationship Id="rId167" Type="http://schemas.openxmlformats.org/officeDocument/2006/relationships/hyperlink" Target="https://cds.cern.ch/record/1640786" TargetMode="External"/><Relationship Id="rId188" Type="http://schemas.openxmlformats.org/officeDocument/2006/relationships/hyperlink" Target="http://cds.cern.ch/record/1641252" TargetMode="External"/><Relationship Id="rId71" Type="http://schemas.openxmlformats.org/officeDocument/2006/relationships/hyperlink" Target="http://cdsweb.cern.ch/record/916006" TargetMode="External"/><Relationship Id="rId92" Type="http://schemas.openxmlformats.org/officeDocument/2006/relationships/hyperlink" Target="http://cdsweb.cern.ch/record/798313" TargetMode="External"/><Relationship Id="rId213" Type="http://schemas.openxmlformats.org/officeDocument/2006/relationships/hyperlink" Target="https://cds.cern.ch/record/2243332" TargetMode="External"/><Relationship Id="rId234" Type="http://schemas.openxmlformats.org/officeDocument/2006/relationships/hyperlink" Target="http://dx.doi.org/10.1088/1361-6471/aa6015" TargetMode="External"/><Relationship Id="rId2" Type="http://schemas.openxmlformats.org/officeDocument/2006/relationships/hyperlink" Target="http://www.ncbi.nlm.nih.gov/pubmed/24360901" TargetMode="External"/><Relationship Id="rId29" Type="http://schemas.openxmlformats.org/officeDocument/2006/relationships/hyperlink" Target="http://apps.isiknowledge.com/full_record.do?product=WOS&amp;search_mode=GeneralSearch&amp;qid=3&amp;SID=N2pIknp5DHjBaB2D7pD&amp;page=1&amp;doc=1" TargetMode="External"/><Relationship Id="rId255" Type="http://schemas.openxmlformats.org/officeDocument/2006/relationships/hyperlink" Target="https://www.sciencedirect.com/science/journal/03702693" TargetMode="External"/><Relationship Id="rId276" Type="http://schemas.openxmlformats.org/officeDocument/2006/relationships/hyperlink" Target="https://cds.cern.ch/record/2652294" TargetMode="External"/><Relationship Id="rId297" Type="http://schemas.openxmlformats.org/officeDocument/2006/relationships/hyperlink" Target="http://cds.cern.ch/record/263283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91"/>
  <sheetViews>
    <sheetView tabSelected="1" topLeftCell="A58" zoomScale="130" zoomScaleNormal="130" workbookViewId="0">
      <selection activeCell="A64" sqref="A64:XFD64"/>
    </sheetView>
  </sheetViews>
  <sheetFormatPr defaultRowHeight="15"/>
  <cols>
    <col min="1" max="1" width="17.5703125" customWidth="1"/>
    <col min="2" max="2" width="12.28515625" style="415" customWidth="1"/>
    <col min="3" max="3" width="16.42578125" style="415" customWidth="1"/>
    <col min="4" max="4" width="26.140625" style="7" customWidth="1"/>
    <col min="5" max="5" width="33.85546875" style="415" customWidth="1"/>
    <col min="6" max="6" width="38.28515625" style="415" customWidth="1"/>
    <col min="7" max="7" width="14" style="415" customWidth="1"/>
    <col min="8" max="8" width="14" customWidth="1"/>
    <col min="9" max="9" width="26.140625" customWidth="1"/>
    <col min="10" max="10" width="26.140625" style="446" customWidth="1"/>
    <col min="11" max="12" width="22.28515625" customWidth="1"/>
    <col min="13" max="13" width="17.85546875" customWidth="1"/>
  </cols>
  <sheetData>
    <row r="1" spans="1:13" ht="63.75">
      <c r="A1" s="1" t="s">
        <v>0</v>
      </c>
      <c r="B1" s="1" t="s">
        <v>8</v>
      </c>
      <c r="C1" s="5" t="s">
        <v>5</v>
      </c>
      <c r="D1" s="6" t="s">
        <v>1</v>
      </c>
      <c r="E1" s="1" t="s">
        <v>3</v>
      </c>
      <c r="F1" s="5" t="s">
        <v>4</v>
      </c>
      <c r="G1" s="6" t="s">
        <v>9</v>
      </c>
      <c r="H1" s="117" t="s">
        <v>3193</v>
      </c>
      <c r="I1" s="1" t="s">
        <v>10</v>
      </c>
      <c r="J1" s="117" t="s">
        <v>3194</v>
      </c>
      <c r="K1" s="5" t="s">
        <v>6</v>
      </c>
      <c r="L1" s="5" t="s">
        <v>2743</v>
      </c>
      <c r="M1" s="1" t="s">
        <v>7</v>
      </c>
    </row>
    <row r="2" spans="1:13" s="569" customFormat="1" ht="10.5">
      <c r="A2" s="567"/>
      <c r="B2" s="567"/>
      <c r="C2" s="567"/>
      <c r="D2" s="567"/>
      <c r="E2" s="567"/>
      <c r="F2" s="567"/>
      <c r="G2" s="567"/>
      <c r="H2" s="567"/>
      <c r="I2" s="643"/>
      <c r="J2" s="567"/>
      <c r="K2" s="567"/>
      <c r="L2" s="675"/>
      <c r="M2" s="567"/>
    </row>
    <row r="3" spans="1:13" s="490" customFormat="1" ht="20.100000000000001" customHeight="1">
      <c r="A3" s="485">
        <v>2021</v>
      </c>
      <c r="B3" s="485"/>
      <c r="C3" s="485" t="s">
        <v>5346</v>
      </c>
      <c r="D3" s="683" t="s">
        <v>5347</v>
      </c>
      <c r="E3" s="694" t="s">
        <v>5348</v>
      </c>
      <c r="F3" s="694" t="s">
        <v>5349</v>
      </c>
      <c r="G3" s="607"/>
      <c r="H3" s="607"/>
      <c r="I3" s="694" t="s">
        <v>5350</v>
      </c>
      <c r="J3" s="607"/>
      <c r="K3" s="485"/>
      <c r="L3" s="665"/>
      <c r="M3" s="692"/>
    </row>
    <row r="4" spans="1:13" s="699" customFormat="1" ht="20.100000000000001" customHeight="1">
      <c r="A4" s="608">
        <v>2021</v>
      </c>
      <c r="B4" s="608"/>
      <c r="C4" s="608" t="s">
        <v>5351</v>
      </c>
      <c r="D4" s="608" t="s">
        <v>5352</v>
      </c>
      <c r="E4" s="696" t="s">
        <v>5353</v>
      </c>
      <c r="F4" s="490" t="s">
        <v>5354</v>
      </c>
      <c r="G4" s="611"/>
      <c r="H4" s="611" t="s">
        <v>3215</v>
      </c>
      <c r="I4" s="695" t="s">
        <v>5355</v>
      </c>
      <c r="J4" s="656" t="s">
        <v>5356</v>
      </c>
      <c r="K4" s="654"/>
      <c r="L4" s="697"/>
      <c r="M4" s="698"/>
    </row>
    <row r="5" spans="1:13" s="181" customFormat="1" ht="63" customHeight="1">
      <c r="A5" s="684">
        <v>2021</v>
      </c>
      <c r="B5" s="684"/>
      <c r="C5" s="685" t="s">
        <v>5357</v>
      </c>
      <c r="D5" s="685" t="s">
        <v>5358</v>
      </c>
      <c r="E5" s="685" t="s">
        <v>5359</v>
      </c>
      <c r="F5" s="685" t="s">
        <v>5360</v>
      </c>
      <c r="G5" s="686"/>
      <c r="H5" s="687" t="s">
        <v>3215</v>
      </c>
      <c r="I5" s="687" t="s">
        <v>5361</v>
      </c>
      <c r="J5" s="687" t="s">
        <v>5362</v>
      </c>
      <c r="K5" s="684"/>
      <c r="L5" s="690"/>
      <c r="M5" s="693"/>
    </row>
    <row r="6" spans="1:13" s="181" customFormat="1" ht="20.100000000000001" customHeight="1">
      <c r="A6" s="608">
        <v>2021</v>
      </c>
      <c r="B6" s="608"/>
      <c r="C6" s="608" t="s">
        <v>5363</v>
      </c>
      <c r="D6" s="608" t="s">
        <v>5364</v>
      </c>
      <c r="E6" s="679" t="s">
        <v>5365</v>
      </c>
      <c r="F6" s="679" t="s">
        <v>5366</v>
      </c>
      <c r="G6" s="608"/>
      <c r="H6" s="608"/>
      <c r="I6" s="688" t="s">
        <v>5367</v>
      </c>
      <c r="J6" s="689"/>
      <c r="K6" s="608"/>
      <c r="L6" s="691"/>
      <c r="M6" s="693"/>
    </row>
    <row r="7" spans="1:13" s="490" customFormat="1" ht="20.100000000000001" customHeight="1">
      <c r="A7" s="601">
        <v>2021</v>
      </c>
      <c r="B7" s="601"/>
      <c r="C7" s="601" t="s">
        <v>5368</v>
      </c>
      <c r="D7" s="601" t="s">
        <v>5369</v>
      </c>
      <c r="E7" s="601" t="s">
        <v>5370</v>
      </c>
      <c r="F7" s="601" t="s">
        <v>5371</v>
      </c>
      <c r="G7" s="603"/>
      <c r="H7" s="603"/>
      <c r="I7" s="605" t="s">
        <v>5372</v>
      </c>
      <c r="J7" s="605"/>
      <c r="K7" s="602"/>
      <c r="L7" s="659"/>
      <c r="M7" s="692"/>
    </row>
    <row r="8" spans="1:13" s="490" customFormat="1" ht="20.100000000000001" customHeight="1">
      <c r="A8" s="601">
        <v>2021</v>
      </c>
      <c r="B8" s="601"/>
      <c r="C8" s="601" t="s">
        <v>5373</v>
      </c>
      <c r="D8" s="601" t="s">
        <v>5374</v>
      </c>
      <c r="E8" s="601" t="s">
        <v>5375</v>
      </c>
      <c r="F8" s="601" t="s">
        <v>5376</v>
      </c>
      <c r="G8" s="603" t="s">
        <v>13</v>
      </c>
      <c r="H8" s="603" t="s">
        <v>3198</v>
      </c>
      <c r="I8" s="605" t="s">
        <v>5377</v>
      </c>
      <c r="J8" s="605" t="s">
        <v>4171</v>
      </c>
      <c r="K8" s="602"/>
      <c r="L8" s="659" t="s">
        <v>5378</v>
      </c>
      <c r="M8" s="692"/>
    </row>
    <row r="9" spans="1:13" s="490" customFormat="1" ht="20.100000000000001" customHeight="1">
      <c r="A9" s="601">
        <v>2021</v>
      </c>
      <c r="B9" s="601"/>
      <c r="C9" s="601" t="s">
        <v>5379</v>
      </c>
      <c r="D9" s="601" t="s">
        <v>5380</v>
      </c>
      <c r="E9" s="601" t="s">
        <v>5381</v>
      </c>
      <c r="F9" s="601" t="s">
        <v>5382</v>
      </c>
      <c r="G9" s="603"/>
      <c r="H9" s="603"/>
      <c r="I9" s="605" t="s">
        <v>5383</v>
      </c>
      <c r="J9" s="605"/>
      <c r="K9" s="602"/>
      <c r="L9" s="659"/>
      <c r="M9" s="692"/>
    </row>
    <row r="10" spans="1:13" s="490" customFormat="1" ht="20.100000000000001" customHeight="1">
      <c r="A10" s="601">
        <v>2021</v>
      </c>
      <c r="B10" s="601"/>
      <c r="C10" s="601" t="s">
        <v>5384</v>
      </c>
      <c r="D10" s="601" t="s">
        <v>5385</v>
      </c>
      <c r="E10" s="601" t="s">
        <v>5386</v>
      </c>
      <c r="F10" s="601" t="s">
        <v>5387</v>
      </c>
      <c r="G10" s="603"/>
      <c r="H10" s="603"/>
      <c r="I10" s="605" t="s">
        <v>5388</v>
      </c>
      <c r="J10" s="605"/>
      <c r="K10" s="602"/>
      <c r="L10" s="659"/>
      <c r="M10" s="692"/>
    </row>
    <row r="11" spans="1:13" s="490" customFormat="1" ht="20.100000000000001" customHeight="1">
      <c r="A11" s="601">
        <v>2021</v>
      </c>
      <c r="B11" s="601"/>
      <c r="C11" s="601" t="s">
        <v>5389</v>
      </c>
      <c r="D11" s="601" t="s">
        <v>5390</v>
      </c>
      <c r="E11" s="601" t="s">
        <v>5391</v>
      </c>
      <c r="F11" s="601" t="s">
        <v>5392</v>
      </c>
      <c r="G11" s="603"/>
      <c r="H11" s="603"/>
      <c r="I11" s="605" t="s">
        <v>5393</v>
      </c>
      <c r="J11" s="605"/>
      <c r="K11" s="602"/>
      <c r="L11" s="659"/>
      <c r="M11" s="692"/>
    </row>
    <row r="12" spans="1:13" s="490" customFormat="1" ht="20.100000000000001" customHeight="1">
      <c r="A12" s="601">
        <v>2021</v>
      </c>
      <c r="B12" s="601"/>
      <c r="C12" s="601" t="s">
        <v>5394</v>
      </c>
      <c r="D12" s="601" t="s">
        <v>5395</v>
      </c>
      <c r="E12" s="601" t="s">
        <v>5396</v>
      </c>
      <c r="F12" s="601" t="s">
        <v>5397</v>
      </c>
      <c r="G12" s="603"/>
      <c r="H12" s="603"/>
      <c r="I12" s="605" t="s">
        <v>5398</v>
      </c>
      <c r="J12" s="605"/>
      <c r="K12" s="602"/>
      <c r="L12" s="659"/>
      <c r="M12" s="692"/>
    </row>
    <row r="13" spans="1:13" s="490" customFormat="1" ht="20.100000000000001" customHeight="1">
      <c r="A13" s="601">
        <v>2021</v>
      </c>
      <c r="B13" s="601"/>
      <c r="C13" s="601" t="s">
        <v>5399</v>
      </c>
      <c r="D13" s="601" t="s">
        <v>5400</v>
      </c>
      <c r="E13" s="601" t="s">
        <v>5401</v>
      </c>
      <c r="F13" s="601" t="s">
        <v>5371</v>
      </c>
      <c r="G13" s="603"/>
      <c r="H13" s="603"/>
      <c r="I13" s="605" t="s">
        <v>5402</v>
      </c>
      <c r="J13" s="605"/>
      <c r="K13" s="602"/>
      <c r="L13" s="659"/>
      <c r="M13" s="692"/>
    </row>
    <row r="14" spans="1:13" s="490" customFormat="1" ht="20.100000000000001" customHeight="1">
      <c r="A14" s="601">
        <v>2021</v>
      </c>
      <c r="B14" s="601"/>
      <c r="C14" s="601" t="s">
        <v>5403</v>
      </c>
      <c r="D14" s="601" t="s">
        <v>5404</v>
      </c>
      <c r="E14" s="601" t="s">
        <v>5405</v>
      </c>
      <c r="F14" s="601" t="s">
        <v>5406</v>
      </c>
      <c r="G14" s="603"/>
      <c r="H14" s="603"/>
      <c r="I14" s="605" t="s">
        <v>5407</v>
      </c>
      <c r="J14" s="605"/>
      <c r="K14" s="602"/>
      <c r="L14" s="659"/>
      <c r="M14" s="692"/>
    </row>
    <row r="15" spans="1:13" s="490" customFormat="1" ht="20.100000000000001" customHeight="1">
      <c r="A15" s="601">
        <v>2021</v>
      </c>
      <c r="B15" s="601"/>
      <c r="C15" s="601" t="s">
        <v>5408</v>
      </c>
      <c r="D15" s="601" t="s">
        <v>5409</v>
      </c>
      <c r="E15" s="601" t="s">
        <v>5410</v>
      </c>
      <c r="F15" s="601" t="s">
        <v>5411</v>
      </c>
      <c r="G15" s="603"/>
      <c r="H15" s="603"/>
      <c r="I15" s="605" t="s">
        <v>5412</v>
      </c>
      <c r="J15" s="605" t="s">
        <v>5413</v>
      </c>
      <c r="K15" s="602"/>
      <c r="L15" s="659"/>
      <c r="M15" s="692"/>
    </row>
    <row r="16" spans="1:13" s="490" customFormat="1" ht="20.100000000000001" customHeight="1">
      <c r="A16" s="601">
        <v>2021</v>
      </c>
      <c r="B16" s="601"/>
      <c r="C16" s="601" t="s">
        <v>5414</v>
      </c>
      <c r="D16" s="601" t="s">
        <v>5415</v>
      </c>
      <c r="E16" s="601" t="s">
        <v>5416</v>
      </c>
      <c r="F16" s="601" t="s">
        <v>5411</v>
      </c>
      <c r="G16" s="603"/>
      <c r="H16" s="603"/>
      <c r="I16" s="605" t="s">
        <v>5417</v>
      </c>
      <c r="J16" s="605"/>
      <c r="K16" s="602"/>
      <c r="L16" s="659"/>
      <c r="M16" s="692"/>
    </row>
    <row r="17" spans="1:13" s="490" customFormat="1" ht="20.100000000000001" customHeight="1">
      <c r="A17" s="601">
        <v>2021</v>
      </c>
      <c r="B17" s="601"/>
      <c r="C17" s="601" t="s">
        <v>5418</v>
      </c>
      <c r="D17" s="601" t="s">
        <v>5419</v>
      </c>
      <c r="E17" s="601" t="s">
        <v>5420</v>
      </c>
      <c r="F17" s="601" t="s">
        <v>5421</v>
      </c>
      <c r="G17" s="603" t="s">
        <v>13</v>
      </c>
      <c r="H17" s="603" t="s">
        <v>3198</v>
      </c>
      <c r="I17" s="605" t="s">
        <v>5422</v>
      </c>
      <c r="J17" s="605" t="s">
        <v>5423</v>
      </c>
      <c r="K17" s="602" t="s">
        <v>5424</v>
      </c>
      <c r="L17" s="659" t="s">
        <v>5425</v>
      </c>
      <c r="M17" s="692"/>
    </row>
    <row r="18" spans="1:13" s="490" customFormat="1" ht="20.100000000000001" customHeight="1">
      <c r="A18" s="601">
        <v>2021</v>
      </c>
      <c r="B18" s="601"/>
      <c r="C18" s="601" t="s">
        <v>5426</v>
      </c>
      <c r="D18" s="601" t="s">
        <v>5427</v>
      </c>
      <c r="E18" s="601" t="s">
        <v>5359</v>
      </c>
      <c r="F18" s="601" t="s">
        <v>5371</v>
      </c>
      <c r="G18" s="603"/>
      <c r="H18" s="603"/>
      <c r="I18" s="605" t="s">
        <v>5361</v>
      </c>
      <c r="J18" s="605"/>
      <c r="K18" s="602"/>
      <c r="L18" s="659"/>
      <c r="M18" s="692"/>
    </row>
    <row r="19" spans="1:13" s="490" customFormat="1" ht="20.100000000000001" customHeight="1">
      <c r="A19" s="601">
        <v>2021</v>
      </c>
      <c r="B19" s="601"/>
      <c r="C19" s="601" t="s">
        <v>5428</v>
      </c>
      <c r="D19" s="601" t="s">
        <v>5429</v>
      </c>
      <c r="E19" s="601" t="s">
        <v>5430</v>
      </c>
      <c r="F19" s="601" t="s">
        <v>5431</v>
      </c>
      <c r="G19" s="603"/>
      <c r="H19" s="603"/>
      <c r="I19" s="605" t="s">
        <v>5432</v>
      </c>
      <c r="J19" s="605"/>
      <c r="K19" s="602"/>
      <c r="L19" s="659"/>
      <c r="M19" s="692"/>
    </row>
    <row r="20" spans="1:13" s="490" customFormat="1" ht="20.100000000000001" customHeight="1">
      <c r="A20" s="601">
        <v>2021</v>
      </c>
      <c r="B20" s="601"/>
      <c r="C20" s="601" t="s">
        <v>5433</v>
      </c>
      <c r="D20" s="601" t="s">
        <v>5433</v>
      </c>
      <c r="E20" s="601" t="s">
        <v>5434</v>
      </c>
      <c r="F20" s="601" t="s">
        <v>5371</v>
      </c>
      <c r="G20" s="603"/>
      <c r="H20" s="603"/>
      <c r="I20" s="605" t="s">
        <v>5435</v>
      </c>
      <c r="J20" s="605"/>
      <c r="K20" s="602"/>
      <c r="L20" s="659"/>
      <c r="M20" s="692"/>
    </row>
    <row r="21" spans="1:13" s="490" customFormat="1" ht="20.100000000000001" customHeight="1">
      <c r="A21" s="601">
        <v>2021</v>
      </c>
      <c r="B21" s="601"/>
      <c r="C21" s="601" t="s">
        <v>5436</v>
      </c>
      <c r="D21" s="601" t="s">
        <v>5437</v>
      </c>
      <c r="E21" s="601" t="s">
        <v>5438</v>
      </c>
      <c r="F21" s="601" t="s">
        <v>5439</v>
      </c>
      <c r="G21" s="603" t="s">
        <v>13</v>
      </c>
      <c r="H21" s="603" t="s">
        <v>3198</v>
      </c>
      <c r="I21" s="605" t="s">
        <v>5440</v>
      </c>
      <c r="J21" s="605" t="s">
        <v>5423</v>
      </c>
      <c r="K21" s="602" t="s">
        <v>5441</v>
      </c>
      <c r="L21" s="659" t="s">
        <v>5442</v>
      </c>
      <c r="M21" s="692"/>
    </row>
    <row r="22" spans="1:13" s="490" customFormat="1" ht="20.100000000000001" customHeight="1">
      <c r="A22" s="601">
        <v>2021</v>
      </c>
      <c r="B22" s="601"/>
      <c r="C22" s="601" t="s">
        <v>5443</v>
      </c>
      <c r="D22" s="601" t="s">
        <v>5444</v>
      </c>
      <c r="E22" s="601" t="s">
        <v>5445</v>
      </c>
      <c r="F22" s="601" t="s">
        <v>5446</v>
      </c>
      <c r="G22" s="603"/>
      <c r="H22" s="603"/>
      <c r="I22" s="605" t="s">
        <v>5447</v>
      </c>
      <c r="J22" s="605"/>
      <c r="K22" s="602"/>
      <c r="L22" s="659"/>
      <c r="M22" s="692"/>
    </row>
    <row r="23" spans="1:13" s="490" customFormat="1" ht="20.100000000000001" customHeight="1">
      <c r="A23" s="601">
        <v>2021</v>
      </c>
      <c r="B23" s="601"/>
      <c r="C23" s="601" t="s">
        <v>5448</v>
      </c>
      <c r="D23" s="601" t="s">
        <v>5449</v>
      </c>
      <c r="E23" s="601" t="s">
        <v>5450</v>
      </c>
      <c r="F23" s="601" t="s">
        <v>5451</v>
      </c>
      <c r="G23" s="603"/>
      <c r="H23" s="603"/>
      <c r="I23" s="605" t="s">
        <v>5452</v>
      </c>
      <c r="J23" s="605"/>
      <c r="K23" s="602"/>
      <c r="L23" s="659"/>
      <c r="M23" s="692"/>
    </row>
    <row r="24" spans="1:13" s="490" customFormat="1" ht="20.100000000000001" customHeight="1">
      <c r="A24" s="601">
        <v>2021</v>
      </c>
      <c r="B24" s="601"/>
      <c r="C24" s="601" t="s">
        <v>5453</v>
      </c>
      <c r="D24" s="601" t="s">
        <v>5454</v>
      </c>
      <c r="E24" s="601" t="s">
        <v>5455</v>
      </c>
      <c r="F24" s="601" t="s">
        <v>5456</v>
      </c>
      <c r="G24" s="603"/>
      <c r="H24" s="603"/>
      <c r="I24" s="605" t="s">
        <v>5457</v>
      </c>
      <c r="J24" s="605"/>
      <c r="K24" s="602"/>
      <c r="L24" s="659"/>
      <c r="M24" s="692"/>
    </row>
    <row r="25" spans="1:13" s="490" customFormat="1" ht="20.100000000000001" customHeight="1">
      <c r="A25" s="601">
        <v>2021</v>
      </c>
      <c r="B25" s="601"/>
      <c r="C25" s="601" t="s">
        <v>5458</v>
      </c>
      <c r="D25" s="601" t="s">
        <v>5459</v>
      </c>
      <c r="E25" s="601" t="s">
        <v>5460</v>
      </c>
      <c r="F25" s="601" t="s">
        <v>5439</v>
      </c>
      <c r="G25" s="603"/>
      <c r="H25" s="603"/>
      <c r="I25" s="605" t="s">
        <v>5461</v>
      </c>
      <c r="J25" s="605"/>
      <c r="K25" s="602"/>
      <c r="L25" s="659"/>
      <c r="M25" s="692"/>
    </row>
    <row r="26" spans="1:13" s="490" customFormat="1" ht="20.100000000000001" customHeight="1">
      <c r="A26" s="601">
        <v>2021</v>
      </c>
      <c r="B26" s="601"/>
      <c r="C26" s="601" t="s">
        <v>5462</v>
      </c>
      <c r="D26" s="601" t="s">
        <v>5463</v>
      </c>
      <c r="E26" s="601" t="s">
        <v>5464</v>
      </c>
      <c r="F26" s="601" t="s">
        <v>5439</v>
      </c>
      <c r="G26" s="603"/>
      <c r="H26" s="603"/>
      <c r="I26" s="605" t="s">
        <v>5465</v>
      </c>
      <c r="J26" s="605"/>
      <c r="K26" s="602"/>
      <c r="L26" s="659"/>
      <c r="M26" s="692"/>
    </row>
    <row r="27" spans="1:13" s="490" customFormat="1" ht="20.100000000000001" customHeight="1">
      <c r="A27" s="601">
        <v>2021</v>
      </c>
      <c r="B27" s="601"/>
      <c r="C27" s="601" t="s">
        <v>5466</v>
      </c>
      <c r="D27" s="601" t="s">
        <v>5467</v>
      </c>
      <c r="E27" s="601" t="s">
        <v>5468</v>
      </c>
      <c r="F27" s="601" t="s">
        <v>5439</v>
      </c>
      <c r="G27" s="603"/>
      <c r="H27" s="603"/>
      <c r="I27" s="605" t="s">
        <v>5469</v>
      </c>
      <c r="J27" s="605"/>
      <c r="K27" s="602"/>
      <c r="L27" s="659"/>
      <c r="M27" s="692"/>
    </row>
    <row r="28" spans="1:13" s="490" customFormat="1" ht="20.100000000000001" customHeight="1">
      <c r="A28" s="601">
        <v>2021</v>
      </c>
      <c r="B28" s="601"/>
      <c r="C28" s="601" t="s">
        <v>5470</v>
      </c>
      <c r="D28" s="601" t="s">
        <v>5471</v>
      </c>
      <c r="E28" s="601" t="s">
        <v>5472</v>
      </c>
      <c r="F28" s="601" t="s">
        <v>5439</v>
      </c>
      <c r="G28" s="603"/>
      <c r="H28" s="603"/>
      <c r="I28" s="605" t="s">
        <v>5473</v>
      </c>
      <c r="J28" s="605"/>
      <c r="K28" s="602"/>
      <c r="L28" s="659"/>
      <c r="M28" s="692"/>
    </row>
    <row r="29" spans="1:13" s="490" customFormat="1" ht="20.100000000000001" customHeight="1">
      <c r="A29" s="601">
        <v>2021</v>
      </c>
      <c r="B29" s="601"/>
      <c r="C29" s="601" t="s">
        <v>5474</v>
      </c>
      <c r="D29" s="601" t="s">
        <v>5475</v>
      </c>
      <c r="E29" s="601" t="s">
        <v>5476</v>
      </c>
      <c r="F29" s="601" t="s">
        <v>5477</v>
      </c>
      <c r="G29" s="603"/>
      <c r="H29" s="603"/>
      <c r="I29" s="605" t="s">
        <v>5478</v>
      </c>
      <c r="J29" s="605"/>
      <c r="K29" s="602"/>
      <c r="L29" s="659"/>
      <c r="M29" s="692"/>
    </row>
    <row r="30" spans="1:13" s="490" customFormat="1" ht="20.100000000000001" customHeight="1">
      <c r="A30" s="601">
        <v>2021</v>
      </c>
      <c r="B30" s="601"/>
      <c r="C30" s="601" t="s">
        <v>5479</v>
      </c>
      <c r="D30" s="601" t="s">
        <v>5480</v>
      </c>
      <c r="E30" s="601" t="s">
        <v>5481</v>
      </c>
      <c r="F30" s="601" t="s">
        <v>5371</v>
      </c>
      <c r="G30" s="603"/>
      <c r="H30" s="603"/>
      <c r="I30" s="605" t="s">
        <v>5482</v>
      </c>
      <c r="J30" s="605"/>
      <c r="K30" s="602"/>
      <c r="L30" s="659"/>
      <c r="M30" s="692"/>
    </row>
    <row r="31" spans="1:13" s="336" customFormat="1" ht="63">
      <c r="A31" s="386">
        <v>2021</v>
      </c>
      <c r="B31" s="386"/>
      <c r="C31" s="386" t="s">
        <v>315</v>
      </c>
      <c r="D31" s="386" t="s">
        <v>5483</v>
      </c>
      <c r="E31" s="386" t="s">
        <v>5484</v>
      </c>
      <c r="F31" s="386" t="s">
        <v>5485</v>
      </c>
      <c r="G31" s="386"/>
      <c r="H31" s="386"/>
      <c r="I31" s="602" t="s">
        <v>5486</v>
      </c>
      <c r="J31" s="645" t="s">
        <v>5487</v>
      </c>
      <c r="K31" s="645"/>
      <c r="L31" s="660"/>
      <c r="M31" s="667"/>
    </row>
    <row r="32" spans="1:13" s="336" customFormat="1" ht="63">
      <c r="A32" s="386">
        <v>2021</v>
      </c>
      <c r="B32" s="386"/>
      <c r="C32" s="386" t="s">
        <v>5488</v>
      </c>
      <c r="D32" s="386" t="s">
        <v>5489</v>
      </c>
      <c r="E32" s="386" t="s">
        <v>5152</v>
      </c>
      <c r="F32" s="386" t="s">
        <v>5490</v>
      </c>
      <c r="G32" s="386"/>
      <c r="H32" s="386"/>
      <c r="I32" s="602" t="s">
        <v>5491</v>
      </c>
      <c r="J32" s="645" t="s">
        <v>5487</v>
      </c>
      <c r="K32" s="645"/>
      <c r="L32" s="660"/>
      <c r="M32" s="667"/>
    </row>
    <row r="33" spans="1:13" s="336" customFormat="1" ht="42">
      <c r="A33" s="386">
        <v>2021</v>
      </c>
      <c r="B33" s="386"/>
      <c r="C33" s="386" t="s">
        <v>5492</v>
      </c>
      <c r="D33" s="386" t="s">
        <v>5493</v>
      </c>
      <c r="E33" s="386" t="s">
        <v>5494</v>
      </c>
      <c r="F33" s="386" t="s">
        <v>5495</v>
      </c>
      <c r="G33" s="386"/>
      <c r="H33" s="386"/>
      <c r="I33" s="602" t="s">
        <v>5496</v>
      </c>
      <c r="J33" s="645"/>
      <c r="K33" s="645"/>
      <c r="L33" s="660"/>
      <c r="M33" s="667"/>
    </row>
    <row r="34" spans="1:13" s="336" customFormat="1" ht="52.5">
      <c r="A34" s="386">
        <v>2021</v>
      </c>
      <c r="B34" s="386"/>
      <c r="C34" s="386" t="s">
        <v>5488</v>
      </c>
      <c r="D34" s="386" t="s">
        <v>5497</v>
      </c>
      <c r="E34" s="386" t="s">
        <v>5498</v>
      </c>
      <c r="F34" s="386" t="s">
        <v>5499</v>
      </c>
      <c r="G34" s="386"/>
      <c r="H34" s="386"/>
      <c r="I34" s="602" t="s">
        <v>5499</v>
      </c>
      <c r="J34" s="645"/>
      <c r="K34" s="645"/>
      <c r="L34" s="660"/>
      <c r="M34" s="667"/>
    </row>
    <row r="35" spans="1:13" s="336" customFormat="1" ht="136.5">
      <c r="A35" s="386">
        <v>2021</v>
      </c>
      <c r="B35" s="386"/>
      <c r="C35" s="386" t="s">
        <v>5500</v>
      </c>
      <c r="D35" s="386" t="s">
        <v>5501</v>
      </c>
      <c r="E35" s="386" t="s">
        <v>5502</v>
      </c>
      <c r="F35" s="386" t="s">
        <v>5503</v>
      </c>
      <c r="G35" s="386" t="s">
        <v>13</v>
      </c>
      <c r="H35" s="386" t="s">
        <v>3198</v>
      </c>
      <c r="I35" s="602" t="s">
        <v>5504</v>
      </c>
      <c r="J35" s="645" t="s">
        <v>5487</v>
      </c>
      <c r="K35" s="645"/>
      <c r="L35" s="660"/>
      <c r="M35" s="667"/>
    </row>
    <row r="36" spans="1:13" s="336" customFormat="1" ht="21">
      <c r="A36" s="386">
        <v>2021</v>
      </c>
      <c r="B36" s="386"/>
      <c r="C36" s="386" t="s">
        <v>5505</v>
      </c>
      <c r="D36" s="386" t="s">
        <v>5506</v>
      </c>
      <c r="E36" s="386" t="s">
        <v>5507</v>
      </c>
      <c r="F36" s="386" t="s">
        <v>5508</v>
      </c>
      <c r="G36" s="386"/>
      <c r="H36" s="386"/>
      <c r="I36" s="602" t="s">
        <v>5509</v>
      </c>
      <c r="J36" s="645" t="s">
        <v>5487</v>
      </c>
      <c r="K36" s="645"/>
      <c r="L36" s="660"/>
      <c r="M36" s="667"/>
    </row>
    <row r="37" spans="1:13" s="336" customFormat="1" ht="94.5">
      <c r="A37" s="646">
        <v>2021</v>
      </c>
      <c r="B37" s="646" t="s">
        <v>5510</v>
      </c>
      <c r="C37" s="386" t="s">
        <v>5511</v>
      </c>
      <c r="D37" s="386" t="s">
        <v>5512</v>
      </c>
      <c r="E37" s="386" t="s">
        <v>5513</v>
      </c>
      <c r="F37" s="386" t="s">
        <v>5382</v>
      </c>
      <c r="G37" s="386" t="s">
        <v>13</v>
      </c>
      <c r="H37" s="386" t="s">
        <v>3198</v>
      </c>
      <c r="I37" s="602" t="s">
        <v>5514</v>
      </c>
      <c r="J37" s="645" t="s">
        <v>5515</v>
      </c>
      <c r="K37" s="645"/>
      <c r="L37" s="660" t="s">
        <v>5516</v>
      </c>
      <c r="M37" s="667"/>
    </row>
    <row r="38" spans="1:13" s="336" customFormat="1" ht="189">
      <c r="A38" s="646">
        <v>2021</v>
      </c>
      <c r="B38" s="646" t="s">
        <v>4199</v>
      </c>
      <c r="C38" s="386" t="s">
        <v>5517</v>
      </c>
      <c r="D38" s="386" t="s">
        <v>5518</v>
      </c>
      <c r="E38" s="386" t="s">
        <v>5519</v>
      </c>
      <c r="F38" s="386" t="s">
        <v>5520</v>
      </c>
      <c r="G38" s="386" t="s">
        <v>42</v>
      </c>
      <c r="H38" s="386" t="s">
        <v>3869</v>
      </c>
      <c r="I38" s="602" t="s">
        <v>5521</v>
      </c>
      <c r="J38" s="645" t="s">
        <v>5522</v>
      </c>
      <c r="K38" s="645" t="s">
        <v>5523</v>
      </c>
      <c r="L38" s="660" t="s">
        <v>5524</v>
      </c>
      <c r="M38" s="667"/>
    </row>
    <row r="39" spans="1:13" s="336" customFormat="1" ht="147">
      <c r="A39" s="646">
        <v>2021</v>
      </c>
      <c r="B39" s="646" t="s">
        <v>4517</v>
      </c>
      <c r="C39" s="386" t="s">
        <v>5525</v>
      </c>
      <c r="D39" s="386" t="s">
        <v>5526</v>
      </c>
      <c r="E39" s="386" t="s">
        <v>5527</v>
      </c>
      <c r="F39" s="386" t="s">
        <v>5528</v>
      </c>
      <c r="G39" s="386" t="s">
        <v>13</v>
      </c>
      <c r="H39" s="386" t="s">
        <v>3215</v>
      </c>
      <c r="I39" s="602" t="s">
        <v>5529</v>
      </c>
      <c r="J39" s="645" t="s">
        <v>5487</v>
      </c>
      <c r="K39" s="645" t="s">
        <v>5530</v>
      </c>
      <c r="L39" s="660" t="s">
        <v>5531</v>
      </c>
      <c r="M39" s="667"/>
    </row>
    <row r="40" spans="1:13" s="336" customFormat="1" ht="52.5">
      <c r="A40" s="646">
        <v>2021</v>
      </c>
      <c r="B40" s="646" t="s">
        <v>5139</v>
      </c>
      <c r="C40" s="386" t="s">
        <v>152</v>
      </c>
      <c r="D40" s="386" t="s">
        <v>5532</v>
      </c>
      <c r="E40" s="386" t="s">
        <v>5533</v>
      </c>
      <c r="F40" s="386" t="s">
        <v>5534</v>
      </c>
      <c r="G40" s="386" t="s">
        <v>13</v>
      </c>
      <c r="H40" s="386" t="s">
        <v>3869</v>
      </c>
      <c r="I40" s="602" t="s">
        <v>5535</v>
      </c>
      <c r="J40" s="645" t="s">
        <v>5522</v>
      </c>
      <c r="K40" s="645" t="s">
        <v>5536</v>
      </c>
      <c r="L40" s="660" t="s">
        <v>3202</v>
      </c>
      <c r="M40" s="667"/>
    </row>
    <row r="41" spans="1:13" s="336" customFormat="1" ht="115.5">
      <c r="A41" s="646">
        <v>2021</v>
      </c>
      <c r="B41" s="646" t="s">
        <v>374</v>
      </c>
      <c r="C41" s="386" t="s">
        <v>4223</v>
      </c>
      <c r="D41" s="386" t="s">
        <v>5537</v>
      </c>
      <c r="E41" s="386" t="s">
        <v>5538</v>
      </c>
      <c r="F41" s="386" t="s">
        <v>5539</v>
      </c>
      <c r="G41" s="386" t="s">
        <v>13</v>
      </c>
      <c r="H41" s="386" t="s">
        <v>3198</v>
      </c>
      <c r="I41" s="602" t="s">
        <v>5540</v>
      </c>
      <c r="J41" s="645" t="s">
        <v>5541</v>
      </c>
      <c r="K41" s="645" t="s">
        <v>5542</v>
      </c>
      <c r="L41" s="660" t="s">
        <v>5543</v>
      </c>
      <c r="M41" s="667"/>
    </row>
    <row r="42" spans="1:13" s="336" customFormat="1" ht="199.5">
      <c r="A42" s="608">
        <v>2021</v>
      </c>
      <c r="B42" s="608" t="s">
        <v>3551</v>
      </c>
      <c r="C42" s="386" t="s">
        <v>3376</v>
      </c>
      <c r="D42" s="386" t="s">
        <v>5111</v>
      </c>
      <c r="E42" s="386" t="s">
        <v>5112</v>
      </c>
      <c r="F42" s="386" t="s">
        <v>5113</v>
      </c>
      <c r="G42" s="386" t="s">
        <v>13</v>
      </c>
      <c r="H42" s="386" t="s">
        <v>3869</v>
      </c>
      <c r="I42" s="602"/>
      <c r="J42" s="645"/>
      <c r="K42" s="645"/>
      <c r="L42" s="660"/>
      <c r="M42" s="667"/>
    </row>
    <row r="43" spans="1:13" s="336" customFormat="1" ht="21">
      <c r="A43" s="386">
        <v>2021</v>
      </c>
      <c r="B43" s="386"/>
      <c r="C43" s="386" t="s">
        <v>2799</v>
      </c>
      <c r="D43" s="386" t="s">
        <v>5179</v>
      </c>
      <c r="E43" s="386" t="s">
        <v>5180</v>
      </c>
      <c r="F43" s="386" t="s">
        <v>5181</v>
      </c>
      <c r="G43" s="386"/>
      <c r="H43" s="386"/>
      <c r="I43" s="602" t="s">
        <v>5544</v>
      </c>
      <c r="J43" s="645"/>
      <c r="K43" s="645"/>
      <c r="L43" s="660"/>
      <c r="M43" s="667"/>
    </row>
    <row r="44" spans="1:13" s="644" customFormat="1" ht="51" customHeight="1">
      <c r="A44" s="601">
        <v>2021</v>
      </c>
      <c r="B44" s="601" t="s">
        <v>3551</v>
      </c>
      <c r="C44" s="601" t="s">
        <v>3376</v>
      </c>
      <c r="D44" s="601" t="s">
        <v>5111</v>
      </c>
      <c r="E44" s="601" t="s">
        <v>5112</v>
      </c>
      <c r="F44" s="601" t="s">
        <v>5113</v>
      </c>
      <c r="G44" s="603" t="s">
        <v>13</v>
      </c>
      <c r="H44" s="603" t="s">
        <v>3869</v>
      </c>
      <c r="I44" s="603"/>
      <c r="J44" s="603"/>
      <c r="K44" s="601"/>
      <c r="L44" s="658"/>
      <c r="M44" s="666"/>
    </row>
    <row r="45" spans="1:13" s="676" customFormat="1" ht="21">
      <c r="A45" s="622">
        <v>2021</v>
      </c>
      <c r="B45" s="622" t="s">
        <v>5550</v>
      </c>
      <c r="C45" s="705" t="s">
        <v>5551</v>
      </c>
      <c r="D45" s="634"/>
      <c r="E45" s="635" t="s">
        <v>5552</v>
      </c>
      <c r="F45" s="635"/>
      <c r="G45" s="634"/>
      <c r="H45" s="635"/>
      <c r="I45" s="635"/>
      <c r="J45" s="622"/>
      <c r="K45" s="635"/>
      <c r="L45" s="635"/>
      <c r="M45" s="622" t="s">
        <v>5553</v>
      </c>
    </row>
    <row r="46" spans="1:13" s="672" customFormat="1" ht="10.5">
      <c r="A46" s="587">
        <v>2021</v>
      </c>
      <c r="B46" s="587" t="s">
        <v>5554</v>
      </c>
      <c r="C46" s="706" t="s">
        <v>5555</v>
      </c>
      <c r="D46" s="582"/>
      <c r="E46" s="631" t="s">
        <v>5556</v>
      </c>
      <c r="F46" s="587" t="s">
        <v>5557</v>
      </c>
      <c r="G46" s="582"/>
      <c r="H46" s="587"/>
      <c r="I46" s="587"/>
      <c r="J46" s="587"/>
      <c r="K46" s="587"/>
      <c r="L46" s="587"/>
      <c r="M46" s="587" t="s">
        <v>5558</v>
      </c>
    </row>
    <row r="47" spans="1:13" s="672" customFormat="1" ht="10.5">
      <c r="A47" s="587">
        <v>2021</v>
      </c>
      <c r="B47" s="587" t="s">
        <v>4199</v>
      </c>
      <c r="C47" s="706" t="s">
        <v>5559</v>
      </c>
      <c r="D47" s="582"/>
      <c r="E47" s="631" t="s">
        <v>5560</v>
      </c>
      <c r="F47" s="587"/>
      <c r="G47" s="582"/>
      <c r="H47" s="587"/>
      <c r="I47" s="587" t="s">
        <v>5561</v>
      </c>
      <c r="J47" s="587"/>
      <c r="K47" s="587"/>
      <c r="L47" s="587" t="s">
        <v>5562</v>
      </c>
      <c r="M47" s="587" t="s">
        <v>5563</v>
      </c>
    </row>
    <row r="48" spans="1:13" s="672" customFormat="1" ht="21">
      <c r="A48" s="587">
        <v>2021</v>
      </c>
      <c r="B48" s="587" t="s">
        <v>4199</v>
      </c>
      <c r="C48" s="706" t="s">
        <v>5564</v>
      </c>
      <c r="D48" s="582"/>
      <c r="E48" s="631" t="s">
        <v>5565</v>
      </c>
      <c r="F48" s="587"/>
      <c r="G48" s="582"/>
      <c r="H48" s="587"/>
      <c r="I48" s="587" t="s">
        <v>5561</v>
      </c>
      <c r="J48" s="587"/>
      <c r="K48" s="587"/>
      <c r="L48" s="587" t="s">
        <v>5566</v>
      </c>
      <c r="M48" s="587" t="s">
        <v>5563</v>
      </c>
    </row>
    <row r="49" spans="1:13" s="704" customFormat="1" ht="42" customHeight="1">
      <c r="A49" s="701">
        <v>2021</v>
      </c>
      <c r="B49" s="702" t="s">
        <v>5567</v>
      </c>
      <c r="C49" s="707" t="s">
        <v>5568</v>
      </c>
      <c r="D49" s="709"/>
      <c r="E49" s="710" t="s">
        <v>5569</v>
      </c>
      <c r="F49" s="711"/>
      <c r="G49" s="709"/>
      <c r="H49" s="711"/>
      <c r="I49" s="711"/>
      <c r="J49" s="712"/>
      <c r="K49" s="711"/>
      <c r="L49" s="711"/>
      <c r="M49" s="712" t="s">
        <v>5570</v>
      </c>
    </row>
    <row r="50" spans="1:13" s="704" customFormat="1" ht="33" customHeight="1">
      <c r="A50" s="701">
        <v>2021</v>
      </c>
      <c r="B50" s="703" t="s">
        <v>4773</v>
      </c>
      <c r="C50" s="707" t="s">
        <v>5571</v>
      </c>
      <c r="D50" s="709"/>
      <c r="E50" s="710" t="s">
        <v>5572</v>
      </c>
      <c r="F50" s="712" t="s">
        <v>5573</v>
      </c>
      <c r="G50" s="709"/>
      <c r="H50" s="712"/>
      <c r="I50" s="711"/>
      <c r="J50" s="712"/>
      <c r="K50" s="712" t="s">
        <v>5631</v>
      </c>
      <c r="L50" s="711"/>
      <c r="M50" s="712"/>
    </row>
    <row r="51" spans="1:13" s="672" customFormat="1" ht="31.5">
      <c r="A51" s="587">
        <v>2021</v>
      </c>
      <c r="B51" s="587"/>
      <c r="C51" s="706" t="s">
        <v>5574</v>
      </c>
      <c r="D51" s="582"/>
      <c r="E51" s="631" t="s">
        <v>5575</v>
      </c>
      <c r="F51" s="587" t="s">
        <v>5576</v>
      </c>
      <c r="G51" s="582"/>
      <c r="H51" s="587"/>
      <c r="I51" s="587"/>
      <c r="J51" s="587"/>
      <c r="K51" s="587"/>
      <c r="L51" s="587"/>
      <c r="M51" s="587" t="s">
        <v>5577</v>
      </c>
    </row>
    <row r="52" spans="1:13" s="672" customFormat="1" ht="21">
      <c r="A52" s="631">
        <v>2021</v>
      </c>
      <c r="B52" s="631" t="s">
        <v>4008</v>
      </c>
      <c r="C52" s="708" t="s">
        <v>5578</v>
      </c>
      <c r="D52" s="582"/>
      <c r="E52" s="631" t="s">
        <v>5579</v>
      </c>
      <c r="F52" s="631" t="s">
        <v>5580</v>
      </c>
      <c r="G52" s="582"/>
      <c r="H52" s="631"/>
      <c r="I52" s="631" t="s">
        <v>5581</v>
      </c>
      <c r="J52" s="631"/>
      <c r="K52" s="631" t="s">
        <v>5582</v>
      </c>
      <c r="L52" s="631"/>
      <c r="M52" s="631" t="s">
        <v>5583</v>
      </c>
    </row>
    <row r="53" spans="1:13" s="713" customFormat="1" ht="31.5">
      <c r="A53" s="631">
        <v>2021</v>
      </c>
      <c r="B53" s="631" t="s">
        <v>5584</v>
      </c>
      <c r="C53" s="708" t="s">
        <v>5585</v>
      </c>
      <c r="D53" s="587"/>
      <c r="E53" s="631" t="s">
        <v>5586</v>
      </c>
      <c r="F53" s="631" t="s">
        <v>5587</v>
      </c>
      <c r="G53" s="587"/>
      <c r="H53" s="631"/>
      <c r="I53" s="631" t="s">
        <v>5588</v>
      </c>
      <c r="J53" s="631"/>
      <c r="K53" s="631" t="s">
        <v>5589</v>
      </c>
      <c r="L53" s="631" t="s">
        <v>5590</v>
      </c>
      <c r="M53" s="631" t="s">
        <v>5309</v>
      </c>
    </row>
    <row r="54" spans="1:13" s="713" customFormat="1" ht="21">
      <c r="A54" s="631">
        <v>2021</v>
      </c>
      <c r="B54" s="631" t="s">
        <v>5591</v>
      </c>
      <c r="C54" s="708" t="s">
        <v>5592</v>
      </c>
      <c r="D54" s="587"/>
      <c r="E54" s="631" t="s">
        <v>5593</v>
      </c>
      <c r="F54" s="631"/>
      <c r="G54" s="587"/>
      <c r="H54" s="631"/>
      <c r="I54" s="631"/>
      <c r="J54" s="631"/>
      <c r="K54" s="631"/>
      <c r="L54" s="631"/>
      <c r="M54" s="631" t="s">
        <v>2948</v>
      </c>
    </row>
    <row r="55" spans="1:13" s="713" customFormat="1" ht="21">
      <c r="A55" s="631">
        <v>2021</v>
      </c>
      <c r="B55" s="631" t="s">
        <v>5594</v>
      </c>
      <c r="C55" s="708" t="s">
        <v>5595</v>
      </c>
      <c r="D55" s="587"/>
      <c r="E55" s="631" t="s">
        <v>5596</v>
      </c>
      <c r="F55" s="631"/>
      <c r="G55" s="587"/>
      <c r="H55" s="631"/>
      <c r="I55" s="631"/>
      <c r="J55" s="631"/>
      <c r="K55" s="631" t="s">
        <v>5597</v>
      </c>
      <c r="L55" s="631"/>
      <c r="M55" s="631" t="s">
        <v>5598</v>
      </c>
    </row>
    <row r="56" spans="1:13" s="714" customFormat="1" ht="21">
      <c r="A56" s="631">
        <v>2021</v>
      </c>
      <c r="B56" s="631" t="s">
        <v>5599</v>
      </c>
      <c r="C56" s="708" t="s">
        <v>5600</v>
      </c>
      <c r="D56" s="631"/>
      <c r="E56" s="631" t="s">
        <v>5601</v>
      </c>
      <c r="F56" s="631" t="s">
        <v>5602</v>
      </c>
      <c r="G56" s="631"/>
      <c r="H56" s="631"/>
      <c r="I56" s="631" t="s">
        <v>5603</v>
      </c>
      <c r="J56" s="631"/>
      <c r="K56" s="631" t="s">
        <v>5604</v>
      </c>
      <c r="L56" s="631"/>
      <c r="M56" s="631" t="s">
        <v>510</v>
      </c>
    </row>
    <row r="57" spans="1:13" s="714" customFormat="1" ht="63">
      <c r="A57" s="631">
        <v>2021</v>
      </c>
      <c r="B57" s="631" t="s">
        <v>4304</v>
      </c>
      <c r="C57" s="708" t="s">
        <v>5605</v>
      </c>
      <c r="D57" s="631"/>
      <c r="E57" s="631" t="s">
        <v>5606</v>
      </c>
      <c r="F57" s="631" t="s">
        <v>5607</v>
      </c>
      <c r="G57" s="631"/>
      <c r="H57" s="631"/>
      <c r="I57" s="631" t="s">
        <v>5608</v>
      </c>
      <c r="J57" s="631"/>
      <c r="K57" s="631" t="s">
        <v>5609</v>
      </c>
      <c r="L57" s="631"/>
      <c r="M57" s="631" t="s">
        <v>520</v>
      </c>
    </row>
    <row r="58" spans="1:13" s="713" customFormat="1" ht="21">
      <c r="A58" s="631">
        <v>2021</v>
      </c>
      <c r="B58" s="631" t="s">
        <v>3363</v>
      </c>
      <c r="C58" s="708" t="s">
        <v>5610</v>
      </c>
      <c r="D58" s="587"/>
      <c r="E58" s="631" t="s">
        <v>5611</v>
      </c>
      <c r="F58" s="631"/>
      <c r="G58" s="587"/>
      <c r="H58" s="631"/>
      <c r="I58" s="631" t="s">
        <v>5612</v>
      </c>
      <c r="J58" s="631"/>
      <c r="K58" s="631"/>
      <c r="L58" s="631" t="s">
        <v>5613</v>
      </c>
      <c r="M58" s="631" t="s">
        <v>510</v>
      </c>
    </row>
    <row r="59" spans="1:13" s="713" customFormat="1" ht="21">
      <c r="A59" s="631">
        <v>2021</v>
      </c>
      <c r="B59" s="631" t="s">
        <v>4953</v>
      </c>
      <c r="C59" s="708" t="s">
        <v>5614</v>
      </c>
      <c r="D59" s="587"/>
      <c r="E59" s="631" t="s">
        <v>5615</v>
      </c>
      <c r="F59" s="631"/>
      <c r="G59" s="587"/>
      <c r="H59" s="631"/>
      <c r="I59" s="631" t="s">
        <v>5616</v>
      </c>
      <c r="J59" s="631"/>
      <c r="K59" s="631"/>
      <c r="L59" s="631" t="s">
        <v>5613</v>
      </c>
      <c r="M59" s="631" t="s">
        <v>510</v>
      </c>
    </row>
    <row r="60" spans="1:13" s="713" customFormat="1" ht="31.5">
      <c r="A60" s="631">
        <v>2021</v>
      </c>
      <c r="B60" s="631" t="s">
        <v>5617</v>
      </c>
      <c r="C60" s="708" t="s">
        <v>5618</v>
      </c>
      <c r="D60" s="587"/>
      <c r="E60" s="631" t="s">
        <v>5619</v>
      </c>
      <c r="F60" s="631"/>
      <c r="G60" s="587"/>
      <c r="H60" s="631"/>
      <c r="I60" s="631" t="s">
        <v>5620</v>
      </c>
      <c r="J60" s="631"/>
      <c r="K60" s="631"/>
      <c r="L60" s="631" t="s">
        <v>5621</v>
      </c>
      <c r="M60" s="631" t="s">
        <v>510</v>
      </c>
    </row>
    <row r="61" spans="1:13" s="713" customFormat="1" ht="52.5">
      <c r="A61" s="631">
        <v>2021</v>
      </c>
      <c r="B61" s="631" t="s">
        <v>5622</v>
      </c>
      <c r="C61" s="708" t="s">
        <v>5623</v>
      </c>
      <c r="D61" s="587"/>
      <c r="E61" s="631" t="s">
        <v>5624</v>
      </c>
      <c r="F61" s="631"/>
      <c r="G61" s="587"/>
      <c r="H61" s="631"/>
      <c r="I61" s="631" t="s">
        <v>5625</v>
      </c>
      <c r="J61" s="631"/>
      <c r="K61" s="631"/>
      <c r="L61" s="631" t="s">
        <v>5613</v>
      </c>
      <c r="M61" s="631" t="s">
        <v>510</v>
      </c>
    </row>
    <row r="62" spans="1:13" s="713" customFormat="1" ht="42">
      <c r="A62" s="631">
        <v>2021</v>
      </c>
      <c r="B62" s="631"/>
      <c r="C62" s="708" t="s">
        <v>5626</v>
      </c>
      <c r="D62" s="587"/>
      <c r="E62" s="631" t="s">
        <v>5627</v>
      </c>
      <c r="F62" s="631" t="s">
        <v>5628</v>
      </c>
      <c r="G62" s="587"/>
      <c r="H62" s="631"/>
      <c r="I62" s="631" t="s">
        <v>5629</v>
      </c>
      <c r="J62" s="631"/>
      <c r="K62" s="631"/>
      <c r="L62" s="631" t="s">
        <v>5630</v>
      </c>
      <c r="M62" s="631" t="s">
        <v>510</v>
      </c>
    </row>
    <row r="63" spans="1:13" s="569" customFormat="1" ht="115.5">
      <c r="A63" s="567">
        <f>[1]List_of_Publications!A12</f>
        <v>2020</v>
      </c>
      <c r="B63" s="567" t="str">
        <f>[1]List_of_Publications!B12</f>
        <v>RILIS</v>
      </c>
      <c r="C63" s="567" t="str">
        <f>[1]List_of_Publications!C12</f>
        <v>D.T. Echarri</v>
      </c>
      <c r="D63" s="567" t="str">
        <f>[1]List_of_Publications!D12</f>
        <v>D.T. Echarri, K. Chrysalidis, V.N. Fedosseev, B.A. Marsh, R.P. Mildren, S.M. Olaizola, D.J. Spence, S.G. Wilkins, E. Granados</v>
      </c>
      <c r="E63" s="567" t="str">
        <f>[1]List_of_Publications!E12</f>
        <v>Broadly tunable linewidth-invariant Raman Stokes comb for selective resonance photoionization</v>
      </c>
      <c r="F63" s="567" t="str">
        <f>[1]List_of_Publications!F12</f>
        <v>Opt. Express Vol. 28, No. 6, pp.. 8589-8600 (2020)</v>
      </c>
      <c r="G63" s="567" t="str">
        <f>[1]List_of_Publications!G12</f>
        <v>Scientific Journal</v>
      </c>
      <c r="H63" s="567" t="str">
        <f>[1]List_of_Publications!H12</f>
        <v>Yes</v>
      </c>
      <c r="I63" s="643"/>
      <c r="J63" s="567" t="str">
        <f>[1]List_of_Publications!J12</f>
        <v>Yes (Gold)</v>
      </c>
      <c r="K63" s="567"/>
      <c r="L63" s="675" t="str">
        <f>[1]List_of_Publications!O12</f>
        <v>Solid state laser, Raman laser, Resonance ionization</v>
      </c>
      <c r="M63" s="567"/>
    </row>
    <row r="64" spans="1:13" s="644" customFormat="1" ht="51" customHeight="1">
      <c r="A64" s="601">
        <v>2020</v>
      </c>
      <c r="B64" s="601" t="s">
        <v>5114</v>
      </c>
      <c r="C64" s="601" t="s">
        <v>5035</v>
      </c>
      <c r="D64" s="601" t="s">
        <v>5115</v>
      </c>
      <c r="E64" s="601" t="s">
        <v>5116</v>
      </c>
      <c r="F64" s="601" t="s">
        <v>5117</v>
      </c>
      <c r="G64" s="603" t="s">
        <v>109</v>
      </c>
      <c r="H64" s="603" t="s">
        <v>3869</v>
      </c>
      <c r="I64" s="605" t="s">
        <v>5118</v>
      </c>
      <c r="J64" s="605" t="s">
        <v>3869</v>
      </c>
      <c r="K64" s="602"/>
      <c r="L64" s="659"/>
      <c r="M64" s="666"/>
    </row>
    <row r="65" spans="1:13" s="644" customFormat="1" ht="51" customHeight="1">
      <c r="A65" s="601">
        <v>2020</v>
      </c>
      <c r="B65" s="601" t="str">
        <f>[2]List_of_Publications!B13</f>
        <v>pre-ensar</v>
      </c>
      <c r="C65" s="601" t="s">
        <v>5119</v>
      </c>
      <c r="D65" s="601" t="s">
        <v>5120</v>
      </c>
      <c r="E65" s="601" t="s">
        <v>5121</v>
      </c>
      <c r="F65" s="601" t="s">
        <v>5122</v>
      </c>
      <c r="G65" s="603"/>
      <c r="H65" s="603"/>
      <c r="I65" s="605" t="s">
        <v>5123</v>
      </c>
      <c r="J65" s="605"/>
      <c r="K65" s="602"/>
      <c r="L65" s="659"/>
      <c r="M65" s="666"/>
    </row>
    <row r="66" spans="1:13" s="644" customFormat="1" ht="51" customHeight="1">
      <c r="A66" s="601">
        <v>2020</v>
      </c>
      <c r="B66" s="601" t="str">
        <f>[2]List_of_Publications!B14</f>
        <v>IS562</v>
      </c>
      <c r="C66" s="601" t="s">
        <v>5124</v>
      </c>
      <c r="D66" s="601" t="s">
        <v>5125</v>
      </c>
      <c r="E66" s="601" t="s">
        <v>5126</v>
      </c>
      <c r="F66" s="601" t="s">
        <v>5127</v>
      </c>
      <c r="G66" s="603" t="s">
        <v>5128</v>
      </c>
      <c r="H66" s="603" t="s">
        <v>3198</v>
      </c>
      <c r="I66" s="605" t="s">
        <v>5129</v>
      </c>
      <c r="J66" s="605"/>
      <c r="K66" s="602"/>
      <c r="L66" s="659"/>
      <c r="M66" s="666"/>
    </row>
    <row r="67" spans="1:13" s="644" customFormat="1" ht="51" customHeight="1">
      <c r="A67" s="601">
        <v>2020</v>
      </c>
      <c r="B67" s="601" t="str">
        <f>[2]List_of_Publications!B15</f>
        <v>Is546</v>
      </c>
      <c r="C67" s="601" t="s">
        <v>5130</v>
      </c>
      <c r="D67" s="601" t="s">
        <v>5131</v>
      </c>
      <c r="E67" s="601" t="s">
        <v>5132</v>
      </c>
      <c r="F67" s="601" t="s">
        <v>5133</v>
      </c>
      <c r="G67" s="603" t="s">
        <v>5128</v>
      </c>
      <c r="H67" s="603" t="s">
        <v>3198</v>
      </c>
      <c r="I67" s="605" t="s">
        <v>5134</v>
      </c>
      <c r="J67" s="605"/>
      <c r="K67" s="602"/>
      <c r="L67" s="659"/>
      <c r="M67" s="666"/>
    </row>
    <row r="68" spans="1:13" s="644" customFormat="1" ht="51" customHeight="1">
      <c r="A68" s="601">
        <v>2020</v>
      </c>
      <c r="B68" s="601" t="s">
        <v>3221</v>
      </c>
      <c r="C68" s="601" t="s">
        <v>5135</v>
      </c>
      <c r="D68" s="601" t="s">
        <v>5136</v>
      </c>
      <c r="E68" s="601" t="s">
        <v>5137</v>
      </c>
      <c r="F68" s="601" t="s">
        <v>5138</v>
      </c>
      <c r="G68" s="603" t="s">
        <v>13</v>
      </c>
      <c r="H68" s="603" t="s">
        <v>3198</v>
      </c>
      <c r="I68" s="605" t="s">
        <v>5051</v>
      </c>
      <c r="J68" s="605"/>
      <c r="K68" s="602"/>
      <c r="L68" s="659"/>
      <c r="M68" s="666"/>
    </row>
    <row r="69" spans="1:13" s="644" customFormat="1" ht="51" customHeight="1">
      <c r="A69" s="601">
        <v>2020</v>
      </c>
      <c r="B69" s="601" t="s">
        <v>5139</v>
      </c>
      <c r="C69" s="601" t="s">
        <v>5140</v>
      </c>
      <c r="D69" s="601" t="s">
        <v>5141</v>
      </c>
      <c r="E69" s="601" t="s">
        <v>5142</v>
      </c>
      <c r="F69" s="601" t="s">
        <v>5143</v>
      </c>
      <c r="G69" s="603" t="s">
        <v>13</v>
      </c>
      <c r="H69" s="603" t="s">
        <v>3869</v>
      </c>
      <c r="I69" s="605" t="s">
        <v>5144</v>
      </c>
      <c r="J69" s="605" t="s">
        <v>3200</v>
      </c>
      <c r="K69" s="602"/>
      <c r="L69" s="659" t="s">
        <v>5145</v>
      </c>
      <c r="M69" s="666"/>
    </row>
    <row r="70" spans="1:13" s="644" customFormat="1" ht="51" customHeight="1">
      <c r="A70" s="601">
        <v>2020</v>
      </c>
      <c r="B70" s="601" t="str">
        <f>[2]List_of_Publications!B18</f>
        <v>IS576</v>
      </c>
      <c r="C70" s="601" t="s">
        <v>4908</v>
      </c>
      <c r="D70" s="601" t="s">
        <v>5146</v>
      </c>
      <c r="E70" s="601" t="s">
        <v>5147</v>
      </c>
      <c r="F70" s="601" t="s">
        <v>5148</v>
      </c>
      <c r="G70" s="603"/>
      <c r="H70" s="603"/>
      <c r="I70" s="605" t="s">
        <v>5149</v>
      </c>
      <c r="J70" s="605"/>
      <c r="K70" s="602"/>
      <c r="L70" s="659"/>
      <c r="M70" s="666"/>
    </row>
    <row r="71" spans="1:13" s="644" customFormat="1" ht="51" customHeight="1">
      <c r="A71" s="601">
        <v>2020</v>
      </c>
      <c r="B71" s="601" t="str">
        <f>[2]List_of_Publications!B20</f>
        <v>IS515</v>
      </c>
      <c r="C71" s="601" t="s">
        <v>5150</v>
      </c>
      <c r="D71" s="601" t="s">
        <v>5151</v>
      </c>
      <c r="E71" s="601" t="s">
        <v>5152</v>
      </c>
      <c r="F71" s="601" t="s">
        <v>5153</v>
      </c>
      <c r="G71" s="603" t="s">
        <v>13</v>
      </c>
      <c r="H71" s="603" t="s">
        <v>3215</v>
      </c>
      <c r="I71" s="605" t="s">
        <v>5154</v>
      </c>
      <c r="J71" s="605" t="s">
        <v>5155</v>
      </c>
      <c r="K71" s="602"/>
      <c r="L71" s="659"/>
      <c r="M71" s="666"/>
    </row>
    <row r="72" spans="1:13" s="644" customFormat="1" ht="51" customHeight="1">
      <c r="A72" s="601">
        <v>2020</v>
      </c>
      <c r="B72" s="601" t="str">
        <f>[2]List_of_Publications!B21</f>
        <v>IS515</v>
      </c>
      <c r="C72" s="601" t="s">
        <v>4035</v>
      </c>
      <c r="D72" s="601" t="s">
        <v>5156</v>
      </c>
      <c r="E72" s="601" t="s">
        <v>5157</v>
      </c>
      <c r="F72" s="601" t="s">
        <v>5158</v>
      </c>
      <c r="G72" s="603" t="s">
        <v>5159</v>
      </c>
      <c r="H72" s="603" t="s">
        <v>3869</v>
      </c>
      <c r="I72" s="605" t="s">
        <v>5160</v>
      </c>
      <c r="J72" s="605" t="s">
        <v>5155</v>
      </c>
      <c r="K72" s="602"/>
      <c r="L72" s="659"/>
      <c r="M72" s="666"/>
    </row>
    <row r="73" spans="1:13" s="336" customFormat="1" ht="21">
      <c r="A73" s="386">
        <v>2020</v>
      </c>
      <c r="B73" s="386" t="str">
        <f>[2]List_of_Publications!B22</f>
        <v>IS552</v>
      </c>
      <c r="C73" s="386" t="s">
        <v>5161</v>
      </c>
      <c r="D73" s="386" t="s">
        <v>5162</v>
      </c>
      <c r="E73" s="386" t="s">
        <v>5163</v>
      </c>
      <c r="F73" s="386" t="s">
        <v>5164</v>
      </c>
      <c r="G73" s="386" t="s">
        <v>13</v>
      </c>
      <c r="H73" s="386" t="s">
        <v>3869</v>
      </c>
      <c r="I73" s="602" t="s">
        <v>5165</v>
      </c>
      <c r="J73" s="645" t="s">
        <v>3869</v>
      </c>
      <c r="K73" s="645"/>
      <c r="L73" s="660"/>
      <c r="M73" s="667"/>
    </row>
    <row r="74" spans="1:13" s="336" customFormat="1" ht="21">
      <c r="A74" s="386">
        <v>2020</v>
      </c>
      <c r="B74" s="386" t="str">
        <f>[2]List_of_Publications!B23</f>
        <v>IS552</v>
      </c>
      <c r="C74" s="386" t="s">
        <v>3465</v>
      </c>
      <c r="D74" s="386" t="s">
        <v>5166</v>
      </c>
      <c r="E74" s="386" t="s">
        <v>5167</v>
      </c>
      <c r="F74" s="386" t="s">
        <v>5168</v>
      </c>
      <c r="G74" s="386" t="s">
        <v>13</v>
      </c>
      <c r="H74" s="386" t="s">
        <v>3869</v>
      </c>
      <c r="I74" s="602" t="s">
        <v>5169</v>
      </c>
      <c r="J74" s="645" t="s">
        <v>3869</v>
      </c>
      <c r="K74" s="645"/>
      <c r="L74" s="660"/>
      <c r="M74" s="667"/>
    </row>
    <row r="75" spans="1:13" s="336" customFormat="1" ht="31.5">
      <c r="A75" s="386">
        <v>2020</v>
      </c>
      <c r="B75" s="386" t="str">
        <f>[2]List_of_Publications!B24</f>
        <v xml:space="preserve">Technical </v>
      </c>
      <c r="C75" s="386" t="s">
        <v>5170</v>
      </c>
      <c r="D75" s="386" t="s">
        <v>5171</v>
      </c>
      <c r="E75" s="386" t="s">
        <v>5172</v>
      </c>
      <c r="F75" s="386" t="s">
        <v>5173</v>
      </c>
      <c r="G75" s="386"/>
      <c r="H75" s="386"/>
      <c r="I75" s="602" t="s">
        <v>5174</v>
      </c>
      <c r="J75" s="645" t="s">
        <v>3869</v>
      </c>
      <c r="K75" s="645"/>
      <c r="L75" s="660"/>
      <c r="M75" s="667"/>
    </row>
    <row r="76" spans="1:13" s="336" customFormat="1" ht="31.5">
      <c r="A76" s="386">
        <v>2020</v>
      </c>
      <c r="B76" s="386" t="str">
        <f>[2]List_of_Publications!B25</f>
        <v>General ISOLTRAP</v>
      </c>
      <c r="C76" s="386" t="s">
        <v>3775</v>
      </c>
      <c r="D76" s="386" t="s">
        <v>3775</v>
      </c>
      <c r="E76" s="386" t="s">
        <v>5175</v>
      </c>
      <c r="F76" s="386" t="s">
        <v>5176</v>
      </c>
      <c r="G76" s="386"/>
      <c r="H76" s="386"/>
      <c r="I76" s="602" t="s">
        <v>5177</v>
      </c>
      <c r="J76" s="645" t="s">
        <v>3869</v>
      </c>
      <c r="K76" s="645" t="s">
        <v>5178</v>
      </c>
      <c r="L76" s="660"/>
      <c r="M76" s="667"/>
    </row>
    <row r="77" spans="1:13" s="336" customFormat="1" ht="10.5">
      <c r="A77" s="386">
        <v>2020</v>
      </c>
      <c r="B77" s="386" t="s">
        <v>3848</v>
      </c>
      <c r="C77" s="386" t="s">
        <v>2799</v>
      </c>
      <c r="D77" s="386" t="s">
        <v>5179</v>
      </c>
      <c r="E77" s="386" t="s">
        <v>5180</v>
      </c>
      <c r="F77" s="386" t="s">
        <v>5181</v>
      </c>
      <c r="G77" s="386" t="s">
        <v>13</v>
      </c>
      <c r="H77" s="386" t="s">
        <v>3198</v>
      </c>
      <c r="I77" s="602"/>
      <c r="J77" s="645" t="s">
        <v>3198</v>
      </c>
      <c r="K77" s="645" t="s">
        <v>5182</v>
      </c>
      <c r="L77" s="660"/>
      <c r="M77" s="667"/>
    </row>
    <row r="78" spans="1:13" s="181" customFormat="1" ht="53.1" customHeight="1">
      <c r="A78" s="684">
        <v>2020</v>
      </c>
      <c r="B78" s="684"/>
      <c r="C78" s="685" t="s">
        <v>5357</v>
      </c>
      <c r="D78" s="685" t="s">
        <v>5546</v>
      </c>
      <c r="E78" s="685" t="s">
        <v>5547</v>
      </c>
      <c r="F78" s="685" t="s">
        <v>5548</v>
      </c>
      <c r="G78" s="686"/>
      <c r="H78" s="687" t="s">
        <v>3869</v>
      </c>
      <c r="I78" s="687" t="s">
        <v>5549</v>
      </c>
      <c r="J78" s="687" t="s">
        <v>5362</v>
      </c>
      <c r="K78" s="684"/>
      <c r="L78" s="684"/>
    </row>
    <row r="79" spans="1:13" s="336" customFormat="1" ht="21">
      <c r="A79" s="386">
        <v>2020</v>
      </c>
      <c r="B79" s="386" t="s">
        <v>5183</v>
      </c>
      <c r="C79" s="386" t="s">
        <v>5184</v>
      </c>
      <c r="D79" s="386" t="s">
        <v>5185</v>
      </c>
      <c r="E79" s="386" t="s">
        <v>5186</v>
      </c>
      <c r="F79" s="386" t="s">
        <v>5187</v>
      </c>
      <c r="G79" s="386"/>
      <c r="H79" s="386"/>
      <c r="I79" s="602" t="s">
        <v>5188</v>
      </c>
      <c r="J79" s="645"/>
      <c r="K79" s="645"/>
      <c r="L79" s="660"/>
      <c r="M79" s="667"/>
    </row>
    <row r="80" spans="1:13" s="336" customFormat="1" ht="21">
      <c r="A80" s="386">
        <v>2020</v>
      </c>
      <c r="B80" s="386" t="s">
        <v>5189</v>
      </c>
      <c r="C80" s="386" t="s">
        <v>5190</v>
      </c>
      <c r="D80" s="386" t="s">
        <v>5191</v>
      </c>
      <c r="E80" s="386" t="s">
        <v>5192</v>
      </c>
      <c r="F80" s="386" t="s">
        <v>5193</v>
      </c>
      <c r="G80" s="386"/>
      <c r="H80" s="386"/>
      <c r="I80" s="602" t="s">
        <v>5194</v>
      </c>
      <c r="J80" s="645"/>
      <c r="K80" s="645"/>
      <c r="L80" s="660"/>
      <c r="M80" s="667"/>
    </row>
    <row r="81" spans="1:13" s="336" customFormat="1" ht="31.5">
      <c r="A81" s="386">
        <v>2020</v>
      </c>
      <c r="B81" s="386" t="s">
        <v>5195</v>
      </c>
      <c r="C81" s="386" t="s">
        <v>5196</v>
      </c>
      <c r="D81" s="386" t="s">
        <v>5197</v>
      </c>
      <c r="E81" s="386" t="s">
        <v>5198</v>
      </c>
      <c r="F81" s="386" t="s">
        <v>5199</v>
      </c>
      <c r="G81" s="386"/>
      <c r="H81" s="386"/>
      <c r="I81" s="602" t="s">
        <v>5200</v>
      </c>
      <c r="J81" s="645"/>
      <c r="K81" s="645"/>
      <c r="L81" s="660"/>
      <c r="M81" s="667"/>
    </row>
    <row r="82" spans="1:13" s="336" customFormat="1" ht="21">
      <c r="A82" s="386">
        <v>2020</v>
      </c>
      <c r="B82" s="386" t="s">
        <v>5201</v>
      </c>
      <c r="C82" s="386" t="s">
        <v>5202</v>
      </c>
      <c r="D82" s="386" t="s">
        <v>5203</v>
      </c>
      <c r="E82" s="386" t="s">
        <v>5204</v>
      </c>
      <c r="F82" s="386" t="s">
        <v>5205</v>
      </c>
      <c r="G82" s="386"/>
      <c r="H82" s="386"/>
      <c r="I82" s="602" t="s">
        <v>5206</v>
      </c>
      <c r="J82" s="645"/>
      <c r="K82" s="645"/>
      <c r="L82" s="660"/>
      <c r="M82" s="667"/>
    </row>
    <row r="83" spans="1:13" s="336" customFormat="1" ht="21">
      <c r="A83" s="386">
        <v>2020</v>
      </c>
      <c r="B83" s="386" t="s">
        <v>5207</v>
      </c>
      <c r="C83" s="386" t="s">
        <v>5208</v>
      </c>
      <c r="D83" s="386" t="s">
        <v>5209</v>
      </c>
      <c r="E83" s="386" t="s">
        <v>5210</v>
      </c>
      <c r="F83" s="386" t="s">
        <v>5211</v>
      </c>
      <c r="G83" s="386"/>
      <c r="H83" s="386"/>
      <c r="I83" s="602" t="s">
        <v>5212</v>
      </c>
      <c r="J83" s="645"/>
      <c r="K83" s="645"/>
      <c r="L83" s="660"/>
      <c r="M83" s="667"/>
    </row>
    <row r="84" spans="1:13" s="336" customFormat="1" ht="63">
      <c r="A84" s="386">
        <v>2020</v>
      </c>
      <c r="B84" s="386" t="str">
        <f>[2]List_of_Publications!B33</f>
        <v>IS652</v>
      </c>
      <c r="C84" s="386" t="s">
        <v>5213</v>
      </c>
      <c r="D84" s="386" t="s">
        <v>5214</v>
      </c>
      <c r="E84" s="386" t="s">
        <v>5215</v>
      </c>
      <c r="F84" s="386" t="s">
        <v>5216</v>
      </c>
      <c r="G84" s="386"/>
      <c r="H84" s="386"/>
      <c r="I84" s="602" t="s">
        <v>5217</v>
      </c>
      <c r="J84" s="645"/>
      <c r="K84" s="645"/>
      <c r="L84" s="660"/>
      <c r="M84" s="667"/>
    </row>
    <row r="85" spans="1:13" s="336" customFormat="1" ht="42">
      <c r="A85" s="386">
        <v>2020</v>
      </c>
      <c r="B85" s="386" t="str">
        <f>[2]List_of_Publications!B34</f>
        <v>IS641</v>
      </c>
      <c r="C85" s="386" t="s">
        <v>5218</v>
      </c>
      <c r="D85" s="386" t="s">
        <v>5219</v>
      </c>
      <c r="E85" s="386" t="s">
        <v>5220</v>
      </c>
      <c r="F85" s="386" t="s">
        <v>5221</v>
      </c>
      <c r="G85" s="386"/>
      <c r="H85" s="386"/>
      <c r="I85" s="602" t="s">
        <v>5222</v>
      </c>
      <c r="J85" s="645"/>
      <c r="K85" s="645"/>
      <c r="L85" s="660"/>
      <c r="M85" s="667"/>
    </row>
    <row r="86" spans="1:13" s="336" customFormat="1" ht="94.5">
      <c r="A86" s="386">
        <v>2020</v>
      </c>
      <c r="B86" s="386" t="str">
        <f>[2]List_of_Publications!B35</f>
        <v>IS613</v>
      </c>
      <c r="C86" s="386" t="s">
        <v>5223</v>
      </c>
      <c r="D86" s="386" t="s">
        <v>5224</v>
      </c>
      <c r="E86" s="386" t="s">
        <v>5225</v>
      </c>
      <c r="F86" s="386" t="s">
        <v>5226</v>
      </c>
      <c r="G86" s="646" t="s">
        <v>13</v>
      </c>
      <c r="H86" s="646" t="s">
        <v>3869</v>
      </c>
      <c r="I86" s="602" t="s">
        <v>5227</v>
      </c>
      <c r="J86" s="645"/>
      <c r="K86" s="645"/>
      <c r="L86" s="660"/>
      <c r="M86" s="667"/>
    </row>
    <row r="87" spans="1:13" s="336" customFormat="1" ht="21">
      <c r="A87" s="386">
        <v>2020</v>
      </c>
      <c r="B87" s="386" t="str">
        <f>[2]List_of_Publications!B36</f>
        <v>COLLAPS</v>
      </c>
      <c r="C87" s="386" t="s">
        <v>5228</v>
      </c>
      <c r="D87" s="386" t="s">
        <v>5229</v>
      </c>
      <c r="E87" s="386" t="s">
        <v>5230</v>
      </c>
      <c r="F87" s="386" t="s">
        <v>5231</v>
      </c>
      <c r="G87" s="646" t="s">
        <v>13</v>
      </c>
      <c r="H87" s="646" t="s">
        <v>3869</v>
      </c>
      <c r="I87" s="602" t="s">
        <v>5232</v>
      </c>
      <c r="J87" s="645" t="s">
        <v>3198</v>
      </c>
      <c r="K87" s="645" t="s">
        <v>5233</v>
      </c>
      <c r="L87" s="660"/>
      <c r="M87" s="667"/>
    </row>
    <row r="88" spans="1:13" s="336" customFormat="1" ht="21">
      <c r="A88" s="386">
        <v>2020</v>
      </c>
      <c r="B88" s="386" t="str">
        <f>[2]List_of_Publications!B37</f>
        <v>IS572</v>
      </c>
      <c r="C88" s="386" t="s">
        <v>5234</v>
      </c>
      <c r="D88" s="386" t="s">
        <v>5235</v>
      </c>
      <c r="E88" s="386" t="s">
        <v>5236</v>
      </c>
      <c r="F88" s="386" t="s">
        <v>5237</v>
      </c>
      <c r="G88" s="646" t="s">
        <v>13</v>
      </c>
      <c r="H88" s="646" t="s">
        <v>3869</v>
      </c>
      <c r="I88" s="602" t="s">
        <v>5238</v>
      </c>
      <c r="J88" s="645"/>
      <c r="K88" s="645"/>
      <c r="L88" s="660"/>
      <c r="M88" s="667"/>
    </row>
    <row r="89" spans="1:13" s="336" customFormat="1" ht="42">
      <c r="A89" s="386">
        <v>2020</v>
      </c>
      <c r="B89" s="386" t="str">
        <f>[2]List_of_Publications!B38</f>
        <v>TREX general</v>
      </c>
      <c r="C89" s="386" t="s">
        <v>5239</v>
      </c>
      <c r="D89" s="386" t="s">
        <v>5240</v>
      </c>
      <c r="E89" s="386" t="s">
        <v>5241</v>
      </c>
      <c r="F89" s="386" t="s">
        <v>3225</v>
      </c>
      <c r="G89" s="646" t="s">
        <v>13</v>
      </c>
      <c r="H89" s="646" t="s">
        <v>3869</v>
      </c>
      <c r="I89" s="602" t="s">
        <v>5242</v>
      </c>
      <c r="J89" s="645"/>
      <c r="K89" s="645"/>
      <c r="L89" s="660"/>
      <c r="M89" s="667"/>
    </row>
    <row r="90" spans="1:13" s="336" customFormat="1" ht="31.5">
      <c r="A90" s="386">
        <v>2020</v>
      </c>
      <c r="B90" s="386" t="s">
        <v>5207</v>
      </c>
      <c r="C90" s="386" t="s">
        <v>5243</v>
      </c>
      <c r="D90" s="386" t="s">
        <v>5244</v>
      </c>
      <c r="E90" s="386" t="s">
        <v>5245</v>
      </c>
      <c r="F90" s="386" t="s">
        <v>5246</v>
      </c>
      <c r="G90" s="646" t="s">
        <v>13</v>
      </c>
      <c r="H90" s="646" t="s">
        <v>3869</v>
      </c>
      <c r="I90" s="602" t="s">
        <v>5247</v>
      </c>
      <c r="J90" s="645"/>
      <c r="K90" s="645"/>
      <c r="L90" s="660"/>
      <c r="M90" s="667"/>
    </row>
    <row r="91" spans="1:13" s="336" customFormat="1" ht="21">
      <c r="A91" s="386">
        <v>2020</v>
      </c>
      <c r="B91" s="386" t="s">
        <v>3848</v>
      </c>
      <c r="C91" s="386" t="s">
        <v>5248</v>
      </c>
      <c r="D91" s="386" t="s">
        <v>5249</v>
      </c>
      <c r="E91" s="386" t="s">
        <v>5250</v>
      </c>
      <c r="F91" s="386" t="s">
        <v>5251</v>
      </c>
      <c r="G91" s="646" t="s">
        <v>13</v>
      </c>
      <c r="H91" s="646" t="s">
        <v>3869</v>
      </c>
      <c r="I91" s="602" t="s">
        <v>5252</v>
      </c>
      <c r="J91" s="645" t="s">
        <v>3198</v>
      </c>
      <c r="K91" s="645"/>
      <c r="L91" s="660"/>
      <c r="M91" s="667"/>
    </row>
    <row r="92" spans="1:13" s="336" customFormat="1" ht="21">
      <c r="A92" s="386">
        <v>2020</v>
      </c>
      <c r="B92" s="386" t="s">
        <v>5189</v>
      </c>
      <c r="C92" s="386" t="s">
        <v>5253</v>
      </c>
      <c r="D92" s="386" t="s">
        <v>5254</v>
      </c>
      <c r="E92" s="386" t="s">
        <v>5255</v>
      </c>
      <c r="F92" s="386" t="s">
        <v>5256</v>
      </c>
      <c r="G92" s="646" t="s">
        <v>13</v>
      </c>
      <c r="H92" s="646" t="s">
        <v>3869</v>
      </c>
      <c r="I92" s="602" t="s">
        <v>5257</v>
      </c>
      <c r="J92" s="645"/>
      <c r="K92" s="645"/>
      <c r="L92" s="660"/>
      <c r="M92" s="667"/>
    </row>
    <row r="93" spans="1:13" s="336" customFormat="1" ht="210">
      <c r="A93" s="386">
        <v>2020</v>
      </c>
      <c r="B93" s="386" t="s">
        <v>337</v>
      </c>
      <c r="C93" s="386" t="s">
        <v>5258</v>
      </c>
      <c r="D93" s="386" t="s">
        <v>5259</v>
      </c>
      <c r="E93" s="386" t="s">
        <v>5260</v>
      </c>
      <c r="F93" s="386" t="s">
        <v>5261</v>
      </c>
      <c r="G93" s="646" t="s">
        <v>13</v>
      </c>
      <c r="H93" s="646" t="s">
        <v>3869</v>
      </c>
      <c r="I93" s="602" t="s">
        <v>5262</v>
      </c>
      <c r="J93" s="645"/>
      <c r="K93" s="645"/>
      <c r="L93" s="660"/>
      <c r="M93" s="667"/>
    </row>
    <row r="94" spans="1:13" s="336" customFormat="1" ht="21">
      <c r="A94" s="386">
        <v>2020</v>
      </c>
      <c r="B94" s="386" t="str">
        <f>[3]List_of_Publications!B35</f>
        <v>IS546</v>
      </c>
      <c r="C94" s="386" t="s">
        <v>5263</v>
      </c>
      <c r="D94" s="386" t="s">
        <v>5264</v>
      </c>
      <c r="E94" s="386" t="s">
        <v>5265</v>
      </c>
      <c r="F94" s="386" t="s">
        <v>5266</v>
      </c>
      <c r="G94" s="646" t="s">
        <v>13</v>
      </c>
      <c r="H94" s="646" t="s">
        <v>3869</v>
      </c>
      <c r="I94" s="602" t="s">
        <v>5267</v>
      </c>
      <c r="J94" s="645"/>
      <c r="K94" s="645"/>
      <c r="L94" s="660"/>
      <c r="M94" s="667"/>
    </row>
    <row r="95" spans="1:13" s="336" customFormat="1" ht="21">
      <c r="A95" s="386">
        <v>2020</v>
      </c>
      <c r="B95" s="386" t="str">
        <f>[3]List_of_Publications!B36</f>
        <v>IS641</v>
      </c>
      <c r="C95" s="386" t="s">
        <v>5268</v>
      </c>
      <c r="D95" s="386" t="s">
        <v>5269</v>
      </c>
      <c r="E95" s="386" t="s">
        <v>5270</v>
      </c>
      <c r="F95" s="386" t="s">
        <v>5271</v>
      </c>
      <c r="G95" s="646" t="s">
        <v>13</v>
      </c>
      <c r="H95" s="646" t="s">
        <v>3869</v>
      </c>
      <c r="I95" s="602" t="s">
        <v>5272</v>
      </c>
      <c r="J95" s="645"/>
      <c r="K95" s="645"/>
      <c r="L95" s="660"/>
      <c r="M95" s="667"/>
    </row>
    <row r="96" spans="1:13" s="336" customFormat="1" ht="31.5">
      <c r="A96" s="386">
        <v>2020</v>
      </c>
      <c r="B96" s="386" t="str">
        <f>[3]List_of_Publications!B37</f>
        <v>TISD</v>
      </c>
      <c r="C96" s="386" t="s">
        <v>5273</v>
      </c>
      <c r="D96" s="386" t="s">
        <v>5274</v>
      </c>
      <c r="E96" s="386" t="s">
        <v>5275</v>
      </c>
      <c r="F96" s="386" t="s">
        <v>5276</v>
      </c>
      <c r="G96" s="646" t="s">
        <v>13</v>
      </c>
      <c r="H96" s="646" t="s">
        <v>3869</v>
      </c>
      <c r="I96" s="602" t="s">
        <v>5277</v>
      </c>
      <c r="J96" s="645"/>
      <c r="K96" s="645"/>
      <c r="L96" s="660"/>
      <c r="M96" s="667"/>
    </row>
    <row r="97" spans="1:13" s="336" customFormat="1" ht="21">
      <c r="A97" s="646">
        <v>2020</v>
      </c>
      <c r="B97" s="646" t="str">
        <f>[3]List_of_Publications!B38</f>
        <v>IS639</v>
      </c>
      <c r="C97" s="646" t="s">
        <v>4964</v>
      </c>
      <c r="D97" s="646" t="s">
        <v>5096</v>
      </c>
      <c r="E97" s="646" t="s">
        <v>5093</v>
      </c>
      <c r="F97" s="646" t="s">
        <v>5094</v>
      </c>
      <c r="G97" s="646"/>
      <c r="H97" s="646"/>
      <c r="I97" s="608" t="s">
        <v>5095</v>
      </c>
      <c r="J97" s="646"/>
      <c r="K97" s="646"/>
      <c r="L97" s="661"/>
      <c r="M97" s="667"/>
    </row>
    <row r="98" spans="1:13" s="336" customFormat="1" ht="199.5">
      <c r="A98" s="646">
        <v>2020</v>
      </c>
      <c r="B98" s="646" t="s">
        <v>337</v>
      </c>
      <c r="C98" s="646" t="s">
        <v>5090</v>
      </c>
      <c r="D98" s="646" t="s">
        <v>5278</v>
      </c>
      <c r="E98" s="646" t="s">
        <v>5089</v>
      </c>
      <c r="F98" s="646" t="s">
        <v>5091</v>
      </c>
      <c r="G98" s="646" t="s">
        <v>13</v>
      </c>
      <c r="H98" s="646" t="s">
        <v>3869</v>
      </c>
      <c r="I98" s="608" t="s">
        <v>5092</v>
      </c>
      <c r="J98" s="646" t="s">
        <v>3198</v>
      </c>
      <c r="K98" s="646" t="s">
        <v>5097</v>
      </c>
      <c r="L98" s="661"/>
      <c r="M98" s="667"/>
    </row>
    <row r="99" spans="1:13" s="336" customFormat="1" ht="94.5">
      <c r="A99" s="646">
        <v>2020</v>
      </c>
      <c r="B99" s="646" t="str">
        <f>[2]List_of_Publications!$B$48</f>
        <v>IS490</v>
      </c>
      <c r="C99" s="646" t="s">
        <v>5085</v>
      </c>
      <c r="D99" s="646" t="s">
        <v>5086</v>
      </c>
      <c r="E99" s="646" t="s">
        <v>5098</v>
      </c>
      <c r="F99" s="646" t="s">
        <v>5087</v>
      </c>
      <c r="G99" s="646" t="s">
        <v>13</v>
      </c>
      <c r="H99" s="646" t="s">
        <v>3869</v>
      </c>
      <c r="I99" s="608" t="s">
        <v>5088</v>
      </c>
      <c r="J99" s="646" t="s">
        <v>3198</v>
      </c>
      <c r="K99" s="646" t="s">
        <v>5099</v>
      </c>
      <c r="L99" s="661"/>
      <c r="M99" s="667"/>
    </row>
    <row r="100" spans="1:13" s="336" customFormat="1" ht="52.5">
      <c r="A100" s="646">
        <v>2020</v>
      </c>
      <c r="B100" s="646" t="s">
        <v>5139</v>
      </c>
      <c r="C100" s="646" t="s">
        <v>967</v>
      </c>
      <c r="D100" s="646" t="s">
        <v>5084</v>
      </c>
      <c r="E100" s="646" t="s">
        <v>5082</v>
      </c>
      <c r="F100" s="646" t="s">
        <v>5279</v>
      </c>
      <c r="G100" s="646" t="s">
        <v>13</v>
      </c>
      <c r="H100" s="646" t="s">
        <v>3869</v>
      </c>
      <c r="I100" s="608" t="s">
        <v>5083</v>
      </c>
      <c r="J100" s="646" t="s">
        <v>3200</v>
      </c>
      <c r="K100" s="646"/>
      <c r="L100" s="661" t="s">
        <v>5280</v>
      </c>
      <c r="M100" s="667"/>
    </row>
    <row r="101" spans="1:13" s="336" customFormat="1" ht="399">
      <c r="A101" s="646">
        <v>2020</v>
      </c>
      <c r="B101" s="646" t="s">
        <v>3233</v>
      </c>
      <c r="C101" s="646" t="s">
        <v>5079</v>
      </c>
      <c r="D101" s="646" t="s">
        <v>5281</v>
      </c>
      <c r="E101" s="646" t="s">
        <v>5078</v>
      </c>
      <c r="F101" s="646" t="s">
        <v>5080</v>
      </c>
      <c r="G101" s="646" t="s">
        <v>13</v>
      </c>
      <c r="H101" s="646" t="s">
        <v>3869</v>
      </c>
      <c r="I101" s="608" t="s">
        <v>5081</v>
      </c>
      <c r="J101" s="646" t="s">
        <v>3198</v>
      </c>
      <c r="K101" s="646" t="s">
        <v>5100</v>
      </c>
      <c r="L101" s="661"/>
      <c r="M101" s="667"/>
    </row>
    <row r="102" spans="1:13" s="336" customFormat="1" ht="21">
      <c r="A102" s="646">
        <v>2020</v>
      </c>
      <c r="B102" s="646"/>
      <c r="C102" s="646" t="s">
        <v>474</v>
      </c>
      <c r="D102" s="646" t="s">
        <v>5075</v>
      </c>
      <c r="E102" s="646" t="s">
        <v>5074</v>
      </c>
      <c r="F102" s="646" t="s">
        <v>5076</v>
      </c>
      <c r="G102" s="646"/>
      <c r="H102" s="646"/>
      <c r="I102" s="608" t="s">
        <v>5077</v>
      </c>
      <c r="J102" s="646" t="s">
        <v>3200</v>
      </c>
      <c r="K102" s="646"/>
      <c r="L102" s="661"/>
      <c r="M102" s="667"/>
    </row>
    <row r="103" spans="1:13" s="336" customFormat="1" ht="63">
      <c r="A103" s="646">
        <v>2020</v>
      </c>
      <c r="B103" s="646" t="str">
        <f>[2]List_of_Publications!$B$52</f>
        <v>IS642</v>
      </c>
      <c r="C103" s="646" t="s">
        <v>5071</v>
      </c>
      <c r="D103" s="646" t="s">
        <v>5072</v>
      </c>
      <c r="E103" s="646" t="s">
        <v>5069</v>
      </c>
      <c r="F103" s="646" t="s">
        <v>5070</v>
      </c>
      <c r="G103" s="646"/>
      <c r="H103" s="646"/>
      <c r="I103" s="608" t="s">
        <v>5073</v>
      </c>
      <c r="J103" s="646"/>
      <c r="K103" s="646" t="s">
        <v>5101</v>
      </c>
      <c r="L103" s="661"/>
      <c r="M103" s="667"/>
    </row>
    <row r="104" spans="1:13" s="336" customFormat="1" ht="157.5">
      <c r="A104" s="646">
        <v>2020</v>
      </c>
      <c r="B104" s="646" t="s">
        <v>5282</v>
      </c>
      <c r="C104" s="646" t="s">
        <v>853</v>
      </c>
      <c r="D104" s="646" t="s">
        <v>5283</v>
      </c>
      <c r="E104" s="646" t="s">
        <v>5066</v>
      </c>
      <c r="F104" s="647" t="s">
        <v>5067</v>
      </c>
      <c r="G104" s="646" t="s">
        <v>13</v>
      </c>
      <c r="H104" s="646" t="s">
        <v>3869</v>
      </c>
      <c r="I104" s="608" t="s">
        <v>5068</v>
      </c>
      <c r="J104" s="646" t="s">
        <v>3198</v>
      </c>
      <c r="K104" s="646"/>
      <c r="L104" s="661"/>
      <c r="M104" s="667"/>
    </row>
    <row r="105" spans="1:13" s="336" customFormat="1" ht="73.5">
      <c r="A105" s="646">
        <v>2020</v>
      </c>
      <c r="B105" s="646" t="s">
        <v>5282</v>
      </c>
      <c r="C105" s="646" t="s">
        <v>5284</v>
      </c>
      <c r="D105" s="646" t="s">
        <v>5285</v>
      </c>
      <c r="E105" s="646" t="s">
        <v>5286</v>
      </c>
      <c r="F105" s="700" t="s">
        <v>5287</v>
      </c>
      <c r="G105" s="646" t="s">
        <v>109</v>
      </c>
      <c r="H105" s="646" t="s">
        <v>3869</v>
      </c>
      <c r="I105" s="608" t="s">
        <v>5288</v>
      </c>
      <c r="J105" s="646" t="s">
        <v>3198</v>
      </c>
      <c r="K105" s="646"/>
      <c r="L105" s="661"/>
      <c r="M105" s="667"/>
    </row>
    <row r="106" spans="1:13" s="336" customFormat="1" ht="42">
      <c r="A106" s="646">
        <v>2020</v>
      </c>
      <c r="B106" s="646" t="s">
        <v>1761</v>
      </c>
      <c r="C106" s="646" t="s">
        <v>967</v>
      </c>
      <c r="D106" s="646" t="s">
        <v>5064</v>
      </c>
      <c r="E106" s="646" t="s">
        <v>5063</v>
      </c>
      <c r="F106" s="646" t="s">
        <v>5289</v>
      </c>
      <c r="G106" s="646" t="s">
        <v>13</v>
      </c>
      <c r="H106" s="646" t="s">
        <v>3869</v>
      </c>
      <c r="I106" s="608" t="s">
        <v>5065</v>
      </c>
      <c r="J106" s="646" t="s">
        <v>3200</v>
      </c>
      <c r="K106" s="646" t="s">
        <v>5545</v>
      </c>
      <c r="L106" s="661" t="s">
        <v>5290</v>
      </c>
      <c r="M106" s="667"/>
    </row>
    <row r="107" spans="1:13" s="336" customFormat="1" ht="178.5">
      <c r="A107" s="646">
        <v>2020</v>
      </c>
      <c r="B107" s="646" t="s">
        <v>337</v>
      </c>
      <c r="C107" s="646" t="s">
        <v>4989</v>
      </c>
      <c r="D107" s="646" t="s">
        <v>5291</v>
      </c>
      <c r="E107" s="646" t="s">
        <v>5060</v>
      </c>
      <c r="F107" s="646" t="s">
        <v>5061</v>
      </c>
      <c r="G107" s="646" t="s">
        <v>13</v>
      </c>
      <c r="H107" s="646" t="s">
        <v>3869</v>
      </c>
      <c r="I107" s="608" t="s">
        <v>5062</v>
      </c>
      <c r="J107" s="646" t="s">
        <v>5292</v>
      </c>
      <c r="K107" s="646"/>
      <c r="L107" s="661"/>
      <c r="M107" s="667"/>
    </row>
    <row r="108" spans="1:13" s="336" customFormat="1" ht="21">
      <c r="A108" s="646">
        <v>2020</v>
      </c>
      <c r="B108" s="646" t="s">
        <v>3848</v>
      </c>
      <c r="C108" s="646" t="s">
        <v>379</v>
      </c>
      <c r="D108" s="646" t="s">
        <v>5057</v>
      </c>
      <c r="E108" s="646" t="s">
        <v>5056</v>
      </c>
      <c r="F108" s="646" t="s">
        <v>5058</v>
      </c>
      <c r="G108" s="646" t="s">
        <v>13</v>
      </c>
      <c r="H108" s="646" t="s">
        <v>3198</v>
      </c>
      <c r="I108" s="608" t="s">
        <v>5059</v>
      </c>
      <c r="J108" s="646" t="s">
        <v>3198</v>
      </c>
      <c r="K108" s="646" t="s">
        <v>5102</v>
      </c>
      <c r="L108" s="661"/>
      <c r="M108" s="667"/>
    </row>
    <row r="109" spans="1:13" s="336" customFormat="1" ht="157.5">
      <c r="A109" s="646">
        <v>2020</v>
      </c>
      <c r="B109" s="646" t="str">
        <f>[2]List_of_Publications!B58</f>
        <v>IS615</v>
      </c>
      <c r="C109" s="646" t="s">
        <v>5053</v>
      </c>
      <c r="D109" s="646" t="s">
        <v>5293</v>
      </c>
      <c r="E109" s="646" t="s">
        <v>5052</v>
      </c>
      <c r="F109" s="646" t="s">
        <v>5054</v>
      </c>
      <c r="G109" s="648" t="s">
        <v>13</v>
      </c>
      <c r="H109" s="648" t="s">
        <v>3869</v>
      </c>
      <c r="I109" s="648" t="s">
        <v>5055</v>
      </c>
      <c r="J109" s="648" t="s">
        <v>3869</v>
      </c>
      <c r="K109" s="646" t="s">
        <v>5103</v>
      </c>
      <c r="L109" s="661"/>
      <c r="M109" s="667"/>
    </row>
    <row r="110" spans="1:13" s="336" customFormat="1" ht="21">
      <c r="A110" s="646">
        <v>2020</v>
      </c>
      <c r="B110" s="646" t="str">
        <f>[2]List_of_Publications!B59</f>
        <v>IS641</v>
      </c>
      <c r="C110" s="646" t="s">
        <v>5049</v>
      </c>
      <c r="D110" s="646" t="s">
        <v>5048</v>
      </c>
      <c r="E110" s="646" t="s">
        <v>5047</v>
      </c>
      <c r="F110" s="646" t="s">
        <v>5050</v>
      </c>
      <c r="G110" s="646"/>
      <c r="H110" s="646"/>
      <c r="I110" s="608" t="s">
        <v>5051</v>
      </c>
      <c r="J110" s="646"/>
      <c r="K110" s="646"/>
      <c r="L110" s="661"/>
      <c r="M110" s="667"/>
    </row>
    <row r="111" spans="1:13" s="336" customFormat="1" ht="52.5">
      <c r="A111" s="646">
        <v>2020</v>
      </c>
      <c r="B111" s="646" t="str">
        <f>[2]List_of_Publications!B60</f>
        <v>IS603</v>
      </c>
      <c r="C111" s="646" t="s">
        <v>1123</v>
      </c>
      <c r="D111" s="646" t="s">
        <v>5044</v>
      </c>
      <c r="E111" s="646" t="s">
        <v>5043</v>
      </c>
      <c r="F111" s="646" t="s">
        <v>5045</v>
      </c>
      <c r="G111" s="646"/>
      <c r="H111" s="646"/>
      <c r="I111" s="608" t="s">
        <v>5046</v>
      </c>
      <c r="J111" s="646"/>
      <c r="K111" s="646"/>
      <c r="L111" s="661"/>
      <c r="M111" s="667"/>
    </row>
    <row r="112" spans="1:13" s="336" customFormat="1" ht="21">
      <c r="A112" s="646">
        <v>2020</v>
      </c>
      <c r="B112" s="646" t="s">
        <v>5207</v>
      </c>
      <c r="C112" s="646" t="s">
        <v>4428</v>
      </c>
      <c r="D112" s="646" t="s">
        <v>5040</v>
      </c>
      <c r="E112" s="646" t="s">
        <v>5039</v>
      </c>
      <c r="F112" s="646" t="s">
        <v>5041</v>
      </c>
      <c r="G112" s="646" t="s">
        <v>13</v>
      </c>
      <c r="H112" s="646" t="s">
        <v>3869</v>
      </c>
      <c r="I112" s="608" t="s">
        <v>5042</v>
      </c>
      <c r="J112" s="646"/>
      <c r="K112" s="646"/>
      <c r="L112" s="661"/>
      <c r="M112" s="667"/>
    </row>
    <row r="113" spans="1:13" s="336" customFormat="1" ht="73.5">
      <c r="A113" s="646">
        <v>2020</v>
      </c>
      <c r="B113" s="646" t="str">
        <f>[2]List_of_Publications!$B$62</f>
        <v>LOI172</v>
      </c>
      <c r="C113" s="646" t="s">
        <v>5035</v>
      </c>
      <c r="D113" s="646" t="s">
        <v>5036</v>
      </c>
      <c r="E113" s="646" t="s">
        <v>5034</v>
      </c>
      <c r="F113" s="646" t="s">
        <v>5037</v>
      </c>
      <c r="G113" s="646" t="s">
        <v>13</v>
      </c>
      <c r="H113" s="646" t="s">
        <v>3869</v>
      </c>
      <c r="I113" s="608" t="s">
        <v>5038</v>
      </c>
      <c r="J113" s="646"/>
      <c r="K113" s="646" t="s">
        <v>5104</v>
      </c>
      <c r="L113" s="661"/>
      <c r="M113" s="667"/>
    </row>
    <row r="114" spans="1:13" s="336" customFormat="1" ht="31.5">
      <c r="A114" s="646">
        <v>2020</v>
      </c>
      <c r="B114" s="646" t="str">
        <f>[2]List_of_Publications!$B$63</f>
        <v>IS528</v>
      </c>
      <c r="C114" s="646" t="s">
        <v>5030</v>
      </c>
      <c r="D114" s="646" t="s">
        <v>5031</v>
      </c>
      <c r="E114" s="646" t="s">
        <v>5029</v>
      </c>
      <c r="F114" s="646" t="s">
        <v>5032</v>
      </c>
      <c r="G114" s="646"/>
      <c r="H114" s="646"/>
      <c r="I114" s="608" t="s">
        <v>5033</v>
      </c>
      <c r="J114" s="646"/>
      <c r="K114" s="646"/>
      <c r="L114" s="661"/>
      <c r="M114" s="667"/>
    </row>
    <row r="115" spans="1:13" s="336" customFormat="1" ht="55.5" customHeight="1">
      <c r="A115" s="646">
        <v>2020</v>
      </c>
      <c r="B115" s="646" t="s">
        <v>5294</v>
      </c>
      <c r="C115" s="646" t="s">
        <v>411</v>
      </c>
      <c r="D115" s="646" t="s">
        <v>5026</v>
      </c>
      <c r="E115" s="646" t="s">
        <v>5025</v>
      </c>
      <c r="F115" s="646" t="s">
        <v>5027</v>
      </c>
      <c r="G115" s="646" t="s">
        <v>13</v>
      </c>
      <c r="H115" s="646" t="s">
        <v>3869</v>
      </c>
      <c r="I115" s="649" t="s">
        <v>5028</v>
      </c>
      <c r="J115" s="646"/>
      <c r="K115" s="646" t="s">
        <v>5105</v>
      </c>
      <c r="L115" s="661"/>
      <c r="M115" s="667"/>
    </row>
    <row r="116" spans="1:13" s="336" customFormat="1" ht="21">
      <c r="A116" s="646">
        <v>2020</v>
      </c>
      <c r="B116" s="646" t="s">
        <v>3848</v>
      </c>
      <c r="C116" s="646" t="s">
        <v>5021</v>
      </c>
      <c r="D116" s="646" t="s">
        <v>5022</v>
      </c>
      <c r="E116" s="646" t="s">
        <v>5020</v>
      </c>
      <c r="F116" s="646" t="s">
        <v>5023</v>
      </c>
      <c r="G116" s="646" t="s">
        <v>13</v>
      </c>
      <c r="H116" s="646" t="s">
        <v>3869</v>
      </c>
      <c r="I116" s="608" t="s">
        <v>5024</v>
      </c>
      <c r="J116" s="646" t="s">
        <v>3198</v>
      </c>
      <c r="K116" s="646" t="s">
        <v>5295</v>
      </c>
      <c r="L116" s="661"/>
      <c r="M116" s="667"/>
    </row>
    <row r="117" spans="1:13" s="336" customFormat="1" ht="21">
      <c r="A117" s="646">
        <v>2020</v>
      </c>
      <c r="B117" s="646" t="str">
        <f>[2]List_of_Publications!B66</f>
        <v>IS652</v>
      </c>
      <c r="C117" s="646" t="s">
        <v>4996</v>
      </c>
      <c r="D117" s="646" t="s">
        <v>5017</v>
      </c>
      <c r="E117" s="646" t="s">
        <v>5016</v>
      </c>
      <c r="F117" s="646" t="s">
        <v>5018</v>
      </c>
      <c r="G117" s="646"/>
      <c r="H117" s="646"/>
      <c r="I117" s="608" t="s">
        <v>5019</v>
      </c>
      <c r="J117" s="646"/>
      <c r="K117" s="646"/>
      <c r="L117" s="661"/>
      <c r="M117" s="667"/>
    </row>
    <row r="118" spans="1:13" s="336" customFormat="1" ht="52.5">
      <c r="A118" s="646">
        <v>2020</v>
      </c>
      <c r="B118" s="646" t="str">
        <f>[2]List_of_Publications!B67</f>
        <v>IS647</v>
      </c>
      <c r="C118" s="646" t="s">
        <v>5011</v>
      </c>
      <c r="D118" s="646" t="s">
        <v>5012</v>
      </c>
      <c r="E118" s="646" t="s">
        <v>5013</v>
      </c>
      <c r="F118" s="646" t="s">
        <v>5014</v>
      </c>
      <c r="G118" s="646"/>
      <c r="H118" s="646"/>
      <c r="I118" s="608" t="s">
        <v>5015</v>
      </c>
      <c r="J118" s="646"/>
      <c r="K118" s="646"/>
      <c r="L118" s="661"/>
      <c r="M118" s="667"/>
    </row>
    <row r="119" spans="1:13" s="336" customFormat="1" ht="31.5">
      <c r="A119" s="646">
        <v>2020</v>
      </c>
      <c r="B119" s="646" t="str">
        <f>[2]List_of_Publications!B68</f>
        <v>IS652</v>
      </c>
      <c r="C119" s="646" t="s">
        <v>4996</v>
      </c>
      <c r="D119" s="646" t="s">
        <v>5008</v>
      </c>
      <c r="E119" s="646" t="s">
        <v>5007</v>
      </c>
      <c r="F119" s="646" t="s">
        <v>5009</v>
      </c>
      <c r="G119" s="646" t="s">
        <v>13</v>
      </c>
      <c r="H119" s="646" t="s">
        <v>3869</v>
      </c>
      <c r="I119" s="608" t="s">
        <v>5010</v>
      </c>
      <c r="J119" s="646"/>
      <c r="K119" s="646"/>
      <c r="L119" s="661"/>
      <c r="M119" s="667"/>
    </row>
    <row r="120" spans="1:13" s="336" customFormat="1" ht="63">
      <c r="A120" s="646">
        <v>2020</v>
      </c>
      <c r="B120" s="646" t="str">
        <f>[2]List_of_Publications!B69</f>
        <v>IS578</v>
      </c>
      <c r="C120" s="646" t="s">
        <v>5003</v>
      </c>
      <c r="D120" s="646" t="s">
        <v>5004</v>
      </c>
      <c r="E120" s="646" t="s">
        <v>5002</v>
      </c>
      <c r="F120" s="646" t="s">
        <v>5005</v>
      </c>
      <c r="G120" s="646"/>
      <c r="H120" s="646"/>
      <c r="I120" s="608" t="s">
        <v>5006</v>
      </c>
      <c r="J120" s="646"/>
      <c r="K120" s="646" t="s">
        <v>5106</v>
      </c>
      <c r="L120" s="661"/>
      <c r="M120" s="667"/>
    </row>
    <row r="121" spans="1:13" s="336" customFormat="1" ht="31.5">
      <c r="A121" s="646">
        <v>2020</v>
      </c>
      <c r="B121" s="646" t="str">
        <f>[2]List_of_Publications!B70</f>
        <v>Is647</v>
      </c>
      <c r="C121" s="646" t="s">
        <v>813</v>
      </c>
      <c r="D121" s="646" t="s">
        <v>4999</v>
      </c>
      <c r="E121" s="646" t="s">
        <v>4998</v>
      </c>
      <c r="F121" s="646" t="s">
        <v>5000</v>
      </c>
      <c r="G121" s="646"/>
      <c r="H121" s="646"/>
      <c r="I121" s="608" t="s">
        <v>5001</v>
      </c>
      <c r="J121" s="646"/>
      <c r="K121" s="646" t="s">
        <v>5107</v>
      </c>
      <c r="L121" s="661"/>
      <c r="M121" s="667"/>
    </row>
    <row r="122" spans="1:13" s="336" customFormat="1" ht="21">
      <c r="A122" s="646">
        <v>2020</v>
      </c>
      <c r="B122" s="646" t="str">
        <f>[2]List_of_Publications!B71</f>
        <v>General SSP</v>
      </c>
      <c r="C122" s="646" t="s">
        <v>4996</v>
      </c>
      <c r="D122" s="646" t="s">
        <v>3048</v>
      </c>
      <c r="E122" s="646" t="s">
        <v>4995</v>
      </c>
      <c r="F122" s="646" t="s">
        <v>5296</v>
      </c>
      <c r="G122" s="646" t="s">
        <v>13</v>
      </c>
      <c r="H122" s="646" t="s">
        <v>3869</v>
      </c>
      <c r="I122" s="608" t="s">
        <v>5297</v>
      </c>
      <c r="J122" s="646"/>
      <c r="K122" s="646"/>
      <c r="L122" s="661"/>
      <c r="M122" s="667"/>
    </row>
    <row r="123" spans="1:13" s="336" customFormat="1" ht="73.5">
      <c r="A123" s="646">
        <v>2020</v>
      </c>
      <c r="B123" s="646" t="str">
        <f>[2]List_of_Publications!B72</f>
        <v>IS576</v>
      </c>
      <c r="C123" s="646" t="s">
        <v>4993</v>
      </c>
      <c r="D123" s="646" t="s">
        <v>4994</v>
      </c>
      <c r="E123" s="646" t="s">
        <v>4992</v>
      </c>
      <c r="F123" s="646" t="s">
        <v>4997</v>
      </c>
      <c r="G123" s="646"/>
      <c r="H123" s="646"/>
      <c r="I123" s="608"/>
      <c r="J123" s="646"/>
      <c r="K123" s="646"/>
      <c r="L123" s="661"/>
      <c r="M123" s="667"/>
    </row>
    <row r="124" spans="1:13" s="336" customFormat="1" ht="199.5">
      <c r="A124" s="646">
        <v>2020</v>
      </c>
      <c r="B124" s="646" t="s">
        <v>337</v>
      </c>
      <c r="C124" s="646" t="s">
        <v>4989</v>
      </c>
      <c r="D124" s="646" t="s">
        <v>5298</v>
      </c>
      <c r="E124" s="646" t="s">
        <v>4988</v>
      </c>
      <c r="F124" s="646" t="s">
        <v>4990</v>
      </c>
      <c r="G124" s="646" t="s">
        <v>13</v>
      </c>
      <c r="H124" s="646" t="s">
        <v>3869</v>
      </c>
      <c r="I124" s="608" t="s">
        <v>4991</v>
      </c>
      <c r="J124" s="646" t="s">
        <v>5292</v>
      </c>
      <c r="K124" s="646" t="s">
        <v>5108</v>
      </c>
      <c r="L124" s="661"/>
      <c r="M124" s="667"/>
    </row>
    <row r="125" spans="1:13" s="336" customFormat="1" ht="31.5">
      <c r="A125" s="646">
        <v>2020</v>
      </c>
      <c r="B125" s="646" t="str">
        <f>[2]List_of_Publications!B74</f>
        <v>IS531</v>
      </c>
      <c r="C125" s="646" t="s">
        <v>4984</v>
      </c>
      <c r="D125" s="646" t="s">
        <v>4985</v>
      </c>
      <c r="E125" s="646" t="s">
        <v>4983</v>
      </c>
      <c r="F125" s="646" t="s">
        <v>4986</v>
      </c>
      <c r="G125" s="646" t="s">
        <v>13</v>
      </c>
      <c r="H125" s="646" t="s">
        <v>3869</v>
      </c>
      <c r="I125" s="608" t="s">
        <v>4987</v>
      </c>
      <c r="J125" s="646"/>
      <c r="K125" s="646" t="s">
        <v>5109</v>
      </c>
      <c r="L125" s="661"/>
      <c r="M125" s="667"/>
    </row>
    <row r="126" spans="1:13" s="336" customFormat="1" ht="21">
      <c r="A126" s="646">
        <v>2020</v>
      </c>
      <c r="B126" s="646" t="str">
        <f>[2]List_of_Publications!B75</f>
        <v>Review</v>
      </c>
      <c r="C126" s="646" t="s">
        <v>629</v>
      </c>
      <c r="D126" s="646" t="s">
        <v>4980</v>
      </c>
      <c r="E126" s="646" t="s">
        <v>4979</v>
      </c>
      <c r="F126" s="646" t="s">
        <v>4981</v>
      </c>
      <c r="G126" s="646"/>
      <c r="H126" s="646"/>
      <c r="I126" s="608" t="s">
        <v>4982</v>
      </c>
      <c r="J126" s="646"/>
      <c r="K126" s="646"/>
      <c r="L126" s="661"/>
      <c r="M126" s="667"/>
    </row>
    <row r="127" spans="1:13" s="336" customFormat="1" ht="21">
      <c r="A127" s="646">
        <v>2020</v>
      </c>
      <c r="B127" s="646" t="str">
        <f>[2]List_of_Publications!B76</f>
        <v>Theory not ISOLDE exp</v>
      </c>
      <c r="C127" s="646" t="s">
        <v>4975</v>
      </c>
      <c r="D127" s="646" t="s">
        <v>4976</v>
      </c>
      <c r="E127" s="646" t="s">
        <v>4974</v>
      </c>
      <c r="F127" s="646" t="s">
        <v>4977</v>
      </c>
      <c r="G127" s="646" t="s">
        <v>13</v>
      </c>
      <c r="H127" s="646" t="s">
        <v>3869</v>
      </c>
      <c r="I127" s="608" t="s">
        <v>4978</v>
      </c>
      <c r="J127" s="646"/>
      <c r="K127" s="646" t="s">
        <v>5110</v>
      </c>
      <c r="L127" s="661"/>
      <c r="M127" s="667"/>
    </row>
    <row r="128" spans="1:13" s="336" customFormat="1" ht="31.5">
      <c r="A128" s="646">
        <v>2020</v>
      </c>
      <c r="B128" s="646" t="str">
        <f>[2]List_of_Publications!B77</f>
        <v>IS552</v>
      </c>
      <c r="C128" s="646" t="s">
        <v>4972</v>
      </c>
      <c r="D128" s="646" t="s">
        <v>4971</v>
      </c>
      <c r="E128" s="646" t="s">
        <v>4969</v>
      </c>
      <c r="F128" s="646" t="s">
        <v>4970</v>
      </c>
      <c r="G128" s="646" t="s">
        <v>13</v>
      </c>
      <c r="H128" s="646" t="s">
        <v>3869</v>
      </c>
      <c r="I128" s="608" t="s">
        <v>4973</v>
      </c>
      <c r="J128" s="646"/>
      <c r="K128" s="646"/>
      <c r="L128" s="661"/>
      <c r="M128" s="667"/>
    </row>
    <row r="129" spans="1:13" s="336" customFormat="1" ht="21">
      <c r="A129" s="646">
        <v>2020</v>
      </c>
      <c r="B129" s="650"/>
      <c r="C129" s="650" t="s">
        <v>4965</v>
      </c>
      <c r="D129" s="650" t="s">
        <v>248</v>
      </c>
      <c r="E129" s="650" t="s">
        <v>4966</v>
      </c>
      <c r="F129" s="650" t="s">
        <v>4967</v>
      </c>
      <c r="G129" s="646" t="s">
        <v>13</v>
      </c>
      <c r="H129" s="650" t="s">
        <v>3869</v>
      </c>
      <c r="I129" s="651" t="s">
        <v>4968</v>
      </c>
      <c r="J129" s="650"/>
      <c r="K129" s="650" t="str">
        <f>[1]List_of_Publications!$M$31</f>
        <v>https://cds.cern.ch/record/2728350?ln=en</v>
      </c>
      <c r="L129" s="662"/>
      <c r="M129" s="667"/>
    </row>
    <row r="130" spans="1:13" ht="42">
      <c r="A130" s="646">
        <v>2020</v>
      </c>
      <c r="B130" s="642" t="s">
        <v>1568</v>
      </c>
      <c r="C130" s="642" t="s">
        <v>4552</v>
      </c>
      <c r="D130" s="642" t="s">
        <v>3534</v>
      </c>
      <c r="E130" s="641" t="s">
        <v>4553</v>
      </c>
      <c r="F130" s="641" t="s">
        <v>4554</v>
      </c>
      <c r="G130" s="584" t="s">
        <v>109</v>
      </c>
      <c r="H130" s="642" t="s">
        <v>3869</v>
      </c>
      <c r="I130" s="641" t="s">
        <v>4808</v>
      </c>
      <c r="J130" s="641" t="s">
        <v>3869</v>
      </c>
      <c r="K130" s="641"/>
      <c r="L130" s="202"/>
      <c r="M130" s="657"/>
    </row>
    <row r="131" spans="1:13" s="336" customFormat="1" ht="63">
      <c r="A131" s="646">
        <v>2020</v>
      </c>
      <c r="B131" s="646" t="s">
        <v>4947</v>
      </c>
      <c r="C131" s="646" t="s">
        <v>4963</v>
      </c>
      <c r="D131" s="646" t="s">
        <v>4405</v>
      </c>
      <c r="E131" s="646" t="s">
        <v>4404</v>
      </c>
      <c r="F131" s="646" t="s">
        <v>4612</v>
      </c>
      <c r="G131" s="584" t="s">
        <v>109</v>
      </c>
      <c r="H131" s="646" t="s">
        <v>3869</v>
      </c>
      <c r="I131" s="652" t="s">
        <v>4406</v>
      </c>
      <c r="J131" s="652"/>
      <c r="K131" s="652"/>
      <c r="L131" s="663" t="s">
        <v>4407</v>
      </c>
      <c r="M131" s="667"/>
    </row>
    <row r="132" spans="1:13" s="336" customFormat="1" ht="52.5">
      <c r="A132" s="646">
        <v>2020</v>
      </c>
      <c r="B132" s="646" t="s">
        <v>4008</v>
      </c>
      <c r="C132" s="646" t="s">
        <v>4552</v>
      </c>
      <c r="D132" s="646" t="s">
        <v>4401</v>
      </c>
      <c r="E132" s="646" t="s">
        <v>4400</v>
      </c>
      <c r="F132" s="646" t="s">
        <v>4613</v>
      </c>
      <c r="G132" s="584" t="s">
        <v>109</v>
      </c>
      <c r="H132" s="646" t="s">
        <v>3869</v>
      </c>
      <c r="I132" s="652" t="s">
        <v>4402</v>
      </c>
      <c r="J132" s="652"/>
      <c r="K132" s="652"/>
      <c r="L132" s="663" t="s">
        <v>4403</v>
      </c>
      <c r="M132" s="667"/>
    </row>
    <row r="133" spans="1:13" s="336" customFormat="1" ht="73.5">
      <c r="A133" s="646">
        <v>2020</v>
      </c>
      <c r="B133" s="646" t="s">
        <v>3670</v>
      </c>
      <c r="C133" s="646" t="s">
        <v>4964</v>
      </c>
      <c r="D133" s="646" t="s">
        <v>4398</v>
      </c>
      <c r="E133" s="646" t="s">
        <v>4396</v>
      </c>
      <c r="F133" s="646" t="s">
        <v>4614</v>
      </c>
      <c r="G133" s="584" t="s">
        <v>109</v>
      </c>
      <c r="H133" s="646" t="s">
        <v>3869</v>
      </c>
      <c r="I133" s="653" t="s">
        <v>4397</v>
      </c>
      <c r="J133" s="652"/>
      <c r="K133" s="652"/>
      <c r="L133" s="663" t="s">
        <v>4399</v>
      </c>
      <c r="M133" s="667"/>
    </row>
    <row r="134" spans="1:13" ht="105">
      <c r="A134" s="646">
        <v>2020</v>
      </c>
      <c r="B134" s="642" t="s">
        <v>3670</v>
      </c>
      <c r="C134" s="642" t="s">
        <v>4494</v>
      </c>
      <c r="D134" s="641" t="s">
        <v>4495</v>
      </c>
      <c r="E134" s="641" t="s">
        <v>4496</v>
      </c>
      <c r="F134" s="641" t="s">
        <v>4621</v>
      </c>
      <c r="G134" s="646" t="s">
        <v>109</v>
      </c>
      <c r="H134" s="642" t="s">
        <v>3869</v>
      </c>
      <c r="I134" s="641" t="s">
        <v>4816</v>
      </c>
      <c r="J134" s="641"/>
      <c r="K134" s="641"/>
      <c r="L134" s="202" t="s">
        <v>4817</v>
      </c>
      <c r="M134" s="657"/>
    </row>
    <row r="135" spans="1:13" ht="73.5">
      <c r="A135" s="646">
        <v>2020</v>
      </c>
      <c r="B135" s="642" t="s">
        <v>3670</v>
      </c>
      <c r="C135" s="642" t="s">
        <v>4497</v>
      </c>
      <c r="D135" s="641" t="s">
        <v>4498</v>
      </c>
      <c r="E135" s="641" t="s">
        <v>4499</v>
      </c>
      <c r="F135" s="641" t="s">
        <v>4813</v>
      </c>
      <c r="G135" s="646" t="s">
        <v>109</v>
      </c>
      <c r="H135" s="642" t="s">
        <v>3869</v>
      </c>
      <c r="I135" s="641" t="s">
        <v>4500</v>
      </c>
      <c r="J135" s="641"/>
      <c r="K135" s="641"/>
      <c r="L135" s="202" t="s">
        <v>4814</v>
      </c>
      <c r="M135" s="657"/>
    </row>
    <row r="136" spans="1:13" ht="52.5">
      <c r="A136" s="646">
        <v>2020</v>
      </c>
      <c r="B136" s="642" t="s">
        <v>3774</v>
      </c>
      <c r="C136" s="642" t="s">
        <v>4438</v>
      </c>
      <c r="D136" s="641" t="s">
        <v>4439</v>
      </c>
      <c r="E136" s="641" t="s">
        <v>4440</v>
      </c>
      <c r="F136" s="641" t="s">
        <v>4812</v>
      </c>
      <c r="G136" s="646" t="s">
        <v>109</v>
      </c>
      <c r="H136" s="642" t="s">
        <v>3869</v>
      </c>
      <c r="I136" s="641" t="s">
        <v>4441</v>
      </c>
      <c r="J136" s="641"/>
      <c r="K136" s="641"/>
      <c r="L136" s="202" t="s">
        <v>4815</v>
      </c>
      <c r="M136" s="657"/>
    </row>
    <row r="137" spans="1:13" s="336" customFormat="1" ht="42">
      <c r="A137" s="646">
        <v>2020</v>
      </c>
      <c r="B137" s="646" t="s">
        <v>4008</v>
      </c>
      <c r="C137" s="646" t="s">
        <v>3559</v>
      </c>
      <c r="D137" s="646" t="s">
        <v>4591</v>
      </c>
      <c r="E137" s="646" t="s">
        <v>4584</v>
      </c>
      <c r="F137" s="646" t="s">
        <v>4586</v>
      </c>
      <c r="G137" s="646" t="s">
        <v>109</v>
      </c>
      <c r="H137" s="646" t="s">
        <v>3869</v>
      </c>
      <c r="I137" s="652" t="s">
        <v>4585</v>
      </c>
      <c r="J137" s="652"/>
      <c r="K137" s="652" t="s">
        <v>4782</v>
      </c>
      <c r="L137" s="663" t="s">
        <v>4587</v>
      </c>
      <c r="M137" s="667"/>
    </row>
    <row r="138" spans="1:13" s="336" customFormat="1" ht="62.25" customHeight="1">
      <c r="A138" s="646">
        <v>2020</v>
      </c>
      <c r="B138" s="646" t="s">
        <v>4008</v>
      </c>
      <c r="C138" s="646" t="s">
        <v>4580</v>
      </c>
      <c r="D138" s="646" t="s">
        <v>4580</v>
      </c>
      <c r="E138" s="646" t="s">
        <v>4582</v>
      </c>
      <c r="F138" s="646" t="s">
        <v>4583</v>
      </c>
      <c r="G138" s="646" t="s">
        <v>109</v>
      </c>
      <c r="H138" s="646" t="s">
        <v>3869</v>
      </c>
      <c r="I138" s="652" t="s">
        <v>4581</v>
      </c>
      <c r="J138" s="652"/>
      <c r="K138" s="652"/>
      <c r="L138" s="663" t="s">
        <v>4588</v>
      </c>
      <c r="M138" s="667"/>
    </row>
    <row r="139" spans="1:13" s="336" customFormat="1" ht="52.5">
      <c r="A139" s="646">
        <v>2020</v>
      </c>
      <c r="B139" s="646" t="s">
        <v>4948</v>
      </c>
      <c r="C139" s="646" t="s">
        <v>4595</v>
      </c>
      <c r="D139" s="646" t="s">
        <v>4596</v>
      </c>
      <c r="E139" s="646" t="s">
        <v>4594</v>
      </c>
      <c r="F139" s="646" t="s">
        <v>4598</v>
      </c>
      <c r="G139" s="646" t="s">
        <v>109</v>
      </c>
      <c r="H139" s="646" t="s">
        <v>3869</v>
      </c>
      <c r="I139" s="652" t="s">
        <v>4597</v>
      </c>
      <c r="J139" s="652"/>
      <c r="K139" s="652"/>
      <c r="L139" s="663" t="s">
        <v>4599</v>
      </c>
      <c r="M139" s="667"/>
    </row>
    <row r="140" spans="1:13" s="336" customFormat="1" ht="63">
      <c r="A140" s="646">
        <v>2020</v>
      </c>
      <c r="B140" s="646" t="s">
        <v>4773</v>
      </c>
      <c r="C140" s="646" t="s">
        <v>4607</v>
      </c>
      <c r="D140" s="646" t="s">
        <v>4608</v>
      </c>
      <c r="E140" s="646" t="s">
        <v>4606</v>
      </c>
      <c r="F140" s="646" t="s">
        <v>4610</v>
      </c>
      <c r="G140" s="646" t="s">
        <v>109</v>
      </c>
      <c r="H140" s="646" t="s">
        <v>3869</v>
      </c>
      <c r="I140" s="652" t="s">
        <v>4609</v>
      </c>
      <c r="J140" s="652"/>
      <c r="K140" s="652"/>
      <c r="L140" s="663" t="s">
        <v>4611</v>
      </c>
      <c r="M140" s="667"/>
    </row>
    <row r="141" spans="1:13" s="336" customFormat="1" ht="73.5">
      <c r="A141" s="646">
        <v>2020</v>
      </c>
      <c r="B141" s="646" t="s">
        <v>4008</v>
      </c>
      <c r="C141" s="646" t="s">
        <v>4595</v>
      </c>
      <c r="D141" s="646" t="s">
        <v>4627</v>
      </c>
      <c r="E141" s="646" t="s">
        <v>4625</v>
      </c>
      <c r="F141" s="646" t="s">
        <v>4628</v>
      </c>
      <c r="G141" s="646" t="s">
        <v>109</v>
      </c>
      <c r="H141" s="646" t="s">
        <v>3869</v>
      </c>
      <c r="I141" s="652" t="s">
        <v>4626</v>
      </c>
      <c r="J141" s="652"/>
      <c r="K141" s="652"/>
      <c r="L141" s="663" t="s">
        <v>4629</v>
      </c>
      <c r="M141" s="667"/>
    </row>
    <row r="142" spans="1:13" s="336" customFormat="1" ht="52.5">
      <c r="A142" s="646">
        <v>2020</v>
      </c>
      <c r="B142" s="646" t="s">
        <v>4008</v>
      </c>
      <c r="C142" s="646" t="s">
        <v>4636</v>
      </c>
      <c r="D142" s="646" t="s">
        <v>4637</v>
      </c>
      <c r="E142" s="646" t="s">
        <v>4635</v>
      </c>
      <c r="F142" s="646" t="s">
        <v>4639</v>
      </c>
      <c r="G142" s="646" t="s">
        <v>109</v>
      </c>
      <c r="H142" s="646" t="s">
        <v>3869</v>
      </c>
      <c r="I142" s="652" t="s">
        <v>4638</v>
      </c>
      <c r="J142" s="652"/>
      <c r="K142" s="652"/>
      <c r="L142" s="663" t="s">
        <v>4640</v>
      </c>
      <c r="M142" s="667"/>
    </row>
    <row r="143" spans="1:13" s="336" customFormat="1" ht="42">
      <c r="A143" s="646">
        <v>2020</v>
      </c>
      <c r="B143" s="646" t="s">
        <v>3701</v>
      </c>
      <c r="C143" s="646" t="s">
        <v>4660</v>
      </c>
      <c r="D143" s="646" t="s">
        <v>4661</v>
      </c>
      <c r="E143" s="646" t="s">
        <v>4659</v>
      </c>
      <c r="F143" s="646" t="s">
        <v>4663</v>
      </c>
      <c r="G143" s="646" t="s">
        <v>109</v>
      </c>
      <c r="H143" s="646" t="s">
        <v>3869</v>
      </c>
      <c r="I143" s="652" t="s">
        <v>4662</v>
      </c>
      <c r="J143" s="652"/>
      <c r="K143" s="652"/>
      <c r="L143" s="663" t="s">
        <v>4664</v>
      </c>
      <c r="M143" s="667"/>
    </row>
    <row r="144" spans="1:13" s="336" customFormat="1" ht="42">
      <c r="A144" s="646">
        <v>2020</v>
      </c>
      <c r="B144" s="646" t="s">
        <v>4947</v>
      </c>
      <c r="C144" s="646" t="s">
        <v>4654</v>
      </c>
      <c r="D144" s="646" t="s">
        <v>4655</v>
      </c>
      <c r="E144" s="646" t="s">
        <v>4653</v>
      </c>
      <c r="F144" s="646" t="s">
        <v>4657</v>
      </c>
      <c r="G144" s="646" t="s">
        <v>109</v>
      </c>
      <c r="H144" s="646" t="s">
        <v>3869</v>
      </c>
      <c r="I144" s="652" t="s">
        <v>4656</v>
      </c>
      <c r="J144" s="652"/>
      <c r="K144" s="652"/>
      <c r="L144" s="663" t="s">
        <v>4658</v>
      </c>
      <c r="M144" s="667"/>
    </row>
    <row r="145" spans="1:13" ht="68.25" customHeight="1">
      <c r="A145" s="646">
        <v>2020</v>
      </c>
      <c r="B145" s="642" t="s">
        <v>1568</v>
      </c>
      <c r="C145" s="642" t="s">
        <v>4506</v>
      </c>
      <c r="D145" s="641" t="s">
        <v>4509</v>
      </c>
      <c r="E145" s="641" t="s">
        <v>4510</v>
      </c>
      <c r="F145" s="641" t="s">
        <v>4809</v>
      </c>
      <c r="G145" s="646" t="s">
        <v>109</v>
      </c>
      <c r="H145" s="642" t="s">
        <v>3869</v>
      </c>
      <c r="I145" s="641" t="s">
        <v>4810</v>
      </c>
      <c r="J145" s="641"/>
      <c r="K145" s="641"/>
      <c r="L145" s="202" t="s">
        <v>4811</v>
      </c>
      <c r="M145" s="657"/>
    </row>
    <row r="146" spans="1:13" s="336" customFormat="1" ht="42">
      <c r="A146" s="646">
        <v>2020</v>
      </c>
      <c r="B146" s="646" t="str">
        <f>[2]List_of_Publications!B95</f>
        <v>MEDICIS Promed</v>
      </c>
      <c r="C146" s="646" t="s">
        <v>4680</v>
      </c>
      <c r="D146" s="646" t="s">
        <v>4681</v>
      </c>
      <c r="E146" s="646" t="s">
        <v>4679</v>
      </c>
      <c r="F146" s="646" t="s">
        <v>4683</v>
      </c>
      <c r="G146" s="646" t="s">
        <v>109</v>
      </c>
      <c r="H146" s="646" t="s">
        <v>3869</v>
      </c>
      <c r="I146" s="652" t="s">
        <v>4682</v>
      </c>
      <c r="J146" s="652"/>
      <c r="K146" s="652"/>
      <c r="L146" s="663" t="s">
        <v>4684</v>
      </c>
      <c r="M146" s="667"/>
    </row>
    <row r="147" spans="1:13" s="336" customFormat="1" ht="42">
      <c r="A147" s="646">
        <v>2020</v>
      </c>
      <c r="B147" s="646" t="str">
        <f>[2]List_of_Publications!B96</f>
        <v>MEDICIS Promed</v>
      </c>
      <c r="C147" s="646" t="s">
        <v>4674</v>
      </c>
      <c r="D147" s="646" t="s">
        <v>4675</v>
      </c>
      <c r="E147" s="646" t="s">
        <v>4673</v>
      </c>
      <c r="F147" s="646" t="s">
        <v>4677</v>
      </c>
      <c r="G147" s="646" t="s">
        <v>109</v>
      </c>
      <c r="H147" s="646" t="s">
        <v>3869</v>
      </c>
      <c r="I147" s="652" t="s">
        <v>4676</v>
      </c>
      <c r="J147" s="652"/>
      <c r="K147" s="652"/>
      <c r="L147" s="663" t="s">
        <v>4678</v>
      </c>
      <c r="M147" s="667"/>
    </row>
    <row r="148" spans="1:13" s="336" customFormat="1" ht="42">
      <c r="A148" s="646">
        <v>2020</v>
      </c>
      <c r="B148" s="646" t="str">
        <f>[2]List_of_Publications!B97</f>
        <v xml:space="preserve">Technical </v>
      </c>
      <c r="C148" s="646" t="s">
        <v>4654</v>
      </c>
      <c r="D148" s="646" t="s">
        <v>4670</v>
      </c>
      <c r="E148" s="646" t="s">
        <v>4669</v>
      </c>
      <c r="F148" s="646" t="s">
        <v>3225</v>
      </c>
      <c r="G148" s="646" t="s">
        <v>109</v>
      </c>
      <c r="H148" s="646"/>
      <c r="I148" s="652" t="s">
        <v>4671</v>
      </c>
      <c r="J148" s="652"/>
      <c r="K148" s="652" t="s">
        <v>4777</v>
      </c>
      <c r="L148" s="663" t="s">
        <v>4672</v>
      </c>
      <c r="M148" s="667"/>
    </row>
    <row r="149" spans="1:13" s="336" customFormat="1" ht="63">
      <c r="A149" s="646">
        <v>2020</v>
      </c>
      <c r="B149" s="646" t="str">
        <f>[2]List_of_Publications!B98</f>
        <v>Miracls</v>
      </c>
      <c r="C149" s="646" t="s">
        <v>4802</v>
      </c>
      <c r="D149" s="646" t="s">
        <v>4803</v>
      </c>
      <c r="E149" s="646" t="s">
        <v>4804</v>
      </c>
      <c r="F149" s="646" t="s">
        <v>4805</v>
      </c>
      <c r="G149" s="646" t="s">
        <v>109</v>
      </c>
      <c r="H149" s="646" t="s">
        <v>3869</v>
      </c>
      <c r="I149" s="654" t="s">
        <v>4807</v>
      </c>
      <c r="J149" s="652"/>
      <c r="K149" s="652"/>
      <c r="L149" s="663" t="s">
        <v>4806</v>
      </c>
      <c r="M149" s="667"/>
    </row>
    <row r="150" spans="1:13" s="336" customFormat="1" ht="42">
      <c r="A150" s="646">
        <v>2020</v>
      </c>
      <c r="B150" s="646" t="s">
        <v>4903</v>
      </c>
      <c r="C150" s="646" t="s">
        <v>4796</v>
      </c>
      <c r="D150" s="646" t="s">
        <v>4797</v>
      </c>
      <c r="E150" s="646" t="s">
        <v>4798</v>
      </c>
      <c r="F150" s="646" t="s">
        <v>4799</v>
      </c>
      <c r="G150" s="646" t="s">
        <v>109</v>
      </c>
      <c r="H150" s="646" t="s">
        <v>3869</v>
      </c>
      <c r="I150" s="654" t="s">
        <v>4800</v>
      </c>
      <c r="J150" s="652" t="s">
        <v>4171</v>
      </c>
      <c r="K150" s="652"/>
      <c r="L150" s="663" t="s">
        <v>4801</v>
      </c>
      <c r="M150" s="667"/>
    </row>
    <row r="151" spans="1:13" s="336" customFormat="1" ht="94.5">
      <c r="A151" s="646">
        <v>2020</v>
      </c>
      <c r="B151" s="646" t="s">
        <v>4008</v>
      </c>
      <c r="C151" s="646" t="s">
        <v>4790</v>
      </c>
      <c r="D151" s="646" t="s">
        <v>4791</v>
      </c>
      <c r="E151" s="646" t="s">
        <v>4792</v>
      </c>
      <c r="F151" s="646" t="s">
        <v>4793</v>
      </c>
      <c r="G151" s="646" t="s">
        <v>109</v>
      </c>
      <c r="H151" s="646" t="s">
        <v>3869</v>
      </c>
      <c r="I151" s="654" t="s">
        <v>4794</v>
      </c>
      <c r="J151" s="652"/>
      <c r="K151" s="652"/>
      <c r="L151" s="663" t="s">
        <v>4795</v>
      </c>
      <c r="M151" s="667"/>
    </row>
    <row r="152" spans="1:13" s="336" customFormat="1" ht="42">
      <c r="A152" s="646">
        <v>2020</v>
      </c>
      <c r="B152" s="646" t="str">
        <f>[2]List_of_Publications!$B$101</f>
        <v xml:space="preserve">Technical </v>
      </c>
      <c r="C152" s="646" t="s">
        <v>4785</v>
      </c>
      <c r="D152" s="646" t="s">
        <v>4786</v>
      </c>
      <c r="E152" s="646" t="s">
        <v>4784</v>
      </c>
      <c r="F152" s="646" t="s">
        <v>4787</v>
      </c>
      <c r="G152" s="646" t="s">
        <v>109</v>
      </c>
      <c r="H152" s="646" t="s">
        <v>3869</v>
      </c>
      <c r="I152" s="654" t="s">
        <v>4788</v>
      </c>
      <c r="J152" s="652"/>
      <c r="K152" s="652"/>
      <c r="L152" s="663" t="s">
        <v>4789</v>
      </c>
      <c r="M152" s="667"/>
    </row>
    <row r="153" spans="1:13" s="336" customFormat="1" ht="84">
      <c r="A153" s="646">
        <v>2020</v>
      </c>
      <c r="B153" s="646" t="s">
        <v>2752</v>
      </c>
      <c r="C153" s="646" t="s">
        <v>4840</v>
      </c>
      <c r="D153" s="646" t="s">
        <v>4841</v>
      </c>
      <c r="E153" s="646" t="s">
        <v>4848</v>
      </c>
      <c r="F153" s="646" t="s">
        <v>4957</v>
      </c>
      <c r="G153" s="646" t="s">
        <v>13</v>
      </c>
      <c r="H153" s="646" t="s">
        <v>3869</v>
      </c>
      <c r="I153" s="654" t="s">
        <v>4958</v>
      </c>
      <c r="J153" s="652" t="s">
        <v>4395</v>
      </c>
      <c r="K153" s="652" t="str">
        <f>[1]List_of_Publications!$M$13</f>
        <v>https://cds.cern.ch/record/2738364?ln=en</v>
      </c>
      <c r="L153" s="663"/>
      <c r="M153" s="667"/>
    </row>
    <row r="154" spans="1:13" s="336" customFormat="1" ht="115.5">
      <c r="A154" s="646">
        <v>2020</v>
      </c>
      <c r="B154" s="646" t="s">
        <v>4842</v>
      </c>
      <c r="C154" s="646" t="s">
        <v>4843</v>
      </c>
      <c r="D154" s="646" t="s">
        <v>4844</v>
      </c>
      <c r="E154" s="646" t="s">
        <v>4845</v>
      </c>
      <c r="F154" s="646" t="s">
        <v>4955</v>
      </c>
      <c r="G154" s="646" t="s">
        <v>13</v>
      </c>
      <c r="H154" s="646" t="s">
        <v>3215</v>
      </c>
      <c r="I154" s="654" t="s">
        <v>4956</v>
      </c>
      <c r="J154" s="652"/>
      <c r="K154" s="652" t="s">
        <v>4846</v>
      </c>
      <c r="L154" s="663" t="s">
        <v>4847</v>
      </c>
      <c r="M154" s="667"/>
    </row>
    <row r="155" spans="1:13" s="606" customFormat="1" ht="84">
      <c r="A155" s="608">
        <v>2020</v>
      </c>
      <c r="B155" s="608" t="s">
        <v>3670</v>
      </c>
      <c r="C155" s="608" t="s">
        <v>4861</v>
      </c>
      <c r="D155" s="611" t="s">
        <v>4862</v>
      </c>
      <c r="E155" s="611" t="s">
        <v>4863</v>
      </c>
      <c r="F155" s="604" t="s">
        <v>4864</v>
      </c>
      <c r="G155" s="655" t="s">
        <v>13</v>
      </c>
      <c r="H155" s="611" t="s">
        <v>3869</v>
      </c>
      <c r="I155" s="607" t="s">
        <v>4865</v>
      </c>
      <c r="J155" s="656" t="s">
        <v>3215</v>
      </c>
      <c r="K155" s="656"/>
      <c r="L155" s="664"/>
      <c r="M155" s="611"/>
    </row>
    <row r="156" spans="1:13" s="612" customFormat="1" ht="126">
      <c r="A156" s="608">
        <v>2020</v>
      </c>
      <c r="B156" s="485" t="s">
        <v>3670</v>
      </c>
      <c r="C156" s="485" t="s">
        <v>4866</v>
      </c>
      <c r="D156" s="485" t="s">
        <v>4867</v>
      </c>
      <c r="E156" s="485" t="s">
        <v>4868</v>
      </c>
      <c r="F156" s="485" t="s">
        <v>4959</v>
      </c>
      <c r="G156" s="485" t="s">
        <v>13</v>
      </c>
      <c r="H156" s="608" t="s">
        <v>3869</v>
      </c>
      <c r="I156" s="485" t="s">
        <v>4960</v>
      </c>
      <c r="J156" s="485"/>
      <c r="K156" s="485" t="s">
        <v>4869</v>
      </c>
      <c r="L156" s="665"/>
      <c r="M156" s="613"/>
    </row>
    <row r="157" spans="1:13" s="612" customFormat="1" ht="31.5">
      <c r="A157" s="608">
        <v>2020</v>
      </c>
      <c r="B157" s="485" t="s">
        <v>3670</v>
      </c>
      <c r="C157" s="485" t="s">
        <v>4866</v>
      </c>
      <c r="D157" s="485" t="s">
        <v>4870</v>
      </c>
      <c r="E157" s="485" t="s">
        <v>4871</v>
      </c>
      <c r="F157" s="485" t="s">
        <v>4961</v>
      </c>
      <c r="G157" s="485" t="s">
        <v>13</v>
      </c>
      <c r="H157" s="608" t="s">
        <v>3869</v>
      </c>
      <c r="I157" s="485" t="s">
        <v>4962</v>
      </c>
      <c r="J157" s="485"/>
      <c r="K157" s="485" t="s">
        <v>4872</v>
      </c>
      <c r="L157" s="665"/>
      <c r="M157" s="613"/>
    </row>
    <row r="158" spans="1:13" s="336" customFormat="1" ht="10.5">
      <c r="A158" s="652">
        <v>2020</v>
      </c>
      <c r="B158" s="652" t="s">
        <v>4172</v>
      </c>
      <c r="C158" s="652" t="s">
        <v>4666</v>
      </c>
      <c r="D158" s="652" t="s">
        <v>4667</v>
      </c>
      <c r="E158" s="652" t="s">
        <v>4665</v>
      </c>
      <c r="F158" s="652" t="s">
        <v>4668</v>
      </c>
      <c r="G158" s="652"/>
      <c r="H158" s="652"/>
      <c r="I158" s="652"/>
      <c r="J158" s="646"/>
      <c r="K158" s="646"/>
      <c r="L158" s="661"/>
      <c r="M158" s="667"/>
    </row>
    <row r="159" spans="1:13" s="336" customFormat="1" ht="42">
      <c r="A159" s="646">
        <v>2020</v>
      </c>
      <c r="B159" s="646"/>
      <c r="C159" s="646"/>
      <c r="D159" s="646" t="s">
        <v>5342</v>
      </c>
      <c r="E159" s="646" t="s">
        <v>5343</v>
      </c>
      <c r="F159" s="646" t="s">
        <v>5344</v>
      </c>
      <c r="G159" s="646" t="s">
        <v>109</v>
      </c>
      <c r="H159" s="646" t="s">
        <v>3869</v>
      </c>
      <c r="I159" s="646" t="s">
        <v>5345</v>
      </c>
      <c r="J159" s="646"/>
      <c r="K159" s="646"/>
      <c r="L159" s="661"/>
      <c r="M159" s="667"/>
    </row>
    <row r="160" spans="1:13" s="672" customFormat="1" ht="21">
      <c r="A160" s="575">
        <v>2020</v>
      </c>
      <c r="B160" s="632" t="s">
        <v>4158</v>
      </c>
      <c r="C160" s="631" t="s">
        <v>5299</v>
      </c>
      <c r="D160" s="582"/>
      <c r="E160" s="668" t="s">
        <v>5300</v>
      </c>
      <c r="F160" s="669"/>
      <c r="G160" s="553" t="s">
        <v>112</v>
      </c>
      <c r="H160" s="670"/>
      <c r="I160" s="632"/>
      <c r="J160" s="582"/>
      <c r="K160" s="582"/>
      <c r="L160" s="671"/>
      <c r="M160" s="632" t="s">
        <v>5301</v>
      </c>
    </row>
    <row r="161" spans="1:13" s="672" customFormat="1" ht="42">
      <c r="A161" s="575">
        <v>2020</v>
      </c>
      <c r="B161" s="575" t="s">
        <v>5302</v>
      </c>
      <c r="C161" s="620" t="s">
        <v>5303</v>
      </c>
      <c r="D161" s="582"/>
      <c r="E161" s="668" t="s">
        <v>5304</v>
      </c>
      <c r="F161" s="669" t="s">
        <v>5305</v>
      </c>
      <c r="G161" s="553" t="s">
        <v>112</v>
      </c>
      <c r="H161" s="582"/>
      <c r="I161" s="670" t="s">
        <v>5306</v>
      </c>
      <c r="J161" s="582"/>
      <c r="K161" s="670" t="s">
        <v>5307</v>
      </c>
      <c r="L161" s="632" t="s">
        <v>5308</v>
      </c>
      <c r="M161" s="673" t="s">
        <v>5309</v>
      </c>
    </row>
    <row r="162" spans="1:13" s="672" customFormat="1" ht="10.5">
      <c r="A162" s="582">
        <v>2020</v>
      </c>
      <c r="B162" s="582"/>
      <c r="C162" s="582" t="s">
        <v>5310</v>
      </c>
      <c r="D162" s="632"/>
      <c r="E162" s="582"/>
      <c r="F162" s="674" t="s">
        <v>5311</v>
      </c>
      <c r="G162" s="553" t="s">
        <v>112</v>
      </c>
      <c r="H162" s="582"/>
      <c r="I162" s="582"/>
      <c r="J162" s="625"/>
      <c r="K162" s="582"/>
      <c r="L162" s="582"/>
      <c r="M162" s="582" t="s">
        <v>5312</v>
      </c>
    </row>
    <row r="163" spans="1:13" s="672" customFormat="1" ht="21">
      <c r="A163" s="582">
        <v>2020</v>
      </c>
      <c r="B163" s="582" t="s">
        <v>5313</v>
      </c>
      <c r="C163" s="582" t="s">
        <v>5314</v>
      </c>
      <c r="D163" s="632"/>
      <c r="E163" s="632" t="s">
        <v>5315</v>
      </c>
      <c r="F163" s="671"/>
      <c r="G163" s="553" t="s">
        <v>112</v>
      </c>
      <c r="H163" s="582"/>
      <c r="I163" s="632" t="s">
        <v>5316</v>
      </c>
      <c r="J163" s="620"/>
      <c r="K163" s="632"/>
      <c r="L163" s="632"/>
      <c r="M163" s="632" t="s">
        <v>5317</v>
      </c>
    </row>
    <row r="164" spans="1:13" s="672" customFormat="1" ht="42">
      <c r="A164" s="582">
        <v>2020</v>
      </c>
      <c r="B164" s="582" t="s">
        <v>4268</v>
      </c>
      <c r="C164" s="582" t="s">
        <v>5318</v>
      </c>
      <c r="D164" s="632"/>
      <c r="E164" s="632" t="s">
        <v>5319</v>
      </c>
      <c r="F164" s="671" t="s">
        <v>5320</v>
      </c>
      <c r="G164" s="553" t="s">
        <v>112</v>
      </c>
      <c r="H164" s="582"/>
      <c r="I164" s="632" t="s">
        <v>5321</v>
      </c>
      <c r="J164" s="620"/>
      <c r="K164" s="632" t="s">
        <v>5322</v>
      </c>
      <c r="L164" s="632" t="s">
        <v>5323</v>
      </c>
      <c r="M164" s="632" t="s">
        <v>5324</v>
      </c>
    </row>
    <row r="165" spans="1:13" s="672" customFormat="1" ht="31.5">
      <c r="A165" s="582">
        <v>2020</v>
      </c>
      <c r="B165" s="582" t="s">
        <v>5325</v>
      </c>
      <c r="C165" s="582" t="s">
        <v>5326</v>
      </c>
      <c r="D165" s="632"/>
      <c r="E165" s="632" t="s">
        <v>5327</v>
      </c>
      <c r="F165" s="671"/>
      <c r="G165" s="553" t="s">
        <v>112</v>
      </c>
      <c r="H165" s="582"/>
      <c r="I165" s="632"/>
      <c r="J165" s="620"/>
      <c r="K165" s="632"/>
      <c r="L165" s="632" t="s">
        <v>5328</v>
      </c>
      <c r="M165" s="632" t="s">
        <v>5329</v>
      </c>
    </row>
    <row r="166" spans="1:13" s="672" customFormat="1" ht="31.5">
      <c r="A166" s="582">
        <v>2020</v>
      </c>
      <c r="B166" s="582" t="s">
        <v>5330</v>
      </c>
      <c r="C166" s="582" t="s">
        <v>5331</v>
      </c>
      <c r="D166" s="632"/>
      <c r="E166" s="582" t="s">
        <v>5332</v>
      </c>
      <c r="F166" s="671" t="s">
        <v>5333</v>
      </c>
      <c r="G166" s="553" t="s">
        <v>112</v>
      </c>
      <c r="H166" s="582"/>
      <c r="I166" s="632"/>
      <c r="J166" s="620"/>
      <c r="K166" s="632" t="s">
        <v>5334</v>
      </c>
      <c r="L166" s="632" t="s">
        <v>5335</v>
      </c>
      <c r="M166" s="632" t="s">
        <v>5336</v>
      </c>
    </row>
    <row r="167" spans="1:13" s="672" customFormat="1" ht="10.5">
      <c r="A167" s="582">
        <v>2020</v>
      </c>
      <c r="B167" s="582" t="s">
        <v>4008</v>
      </c>
      <c r="C167" s="582" t="s">
        <v>5337</v>
      </c>
      <c r="D167" s="632"/>
      <c r="E167" s="582" t="s">
        <v>5338</v>
      </c>
      <c r="F167" s="671" t="s">
        <v>5339</v>
      </c>
      <c r="G167" s="553" t="s">
        <v>112</v>
      </c>
      <c r="H167" s="582"/>
      <c r="I167" s="582" t="s">
        <v>5340</v>
      </c>
      <c r="J167" s="625"/>
      <c r="K167" s="582"/>
      <c r="L167" s="582" t="s">
        <v>5341</v>
      </c>
      <c r="M167" s="582" t="s">
        <v>510</v>
      </c>
    </row>
    <row r="168" spans="1:13" s="569" customFormat="1" ht="52.5">
      <c r="A168" s="567">
        <v>2019</v>
      </c>
      <c r="B168" s="567" t="str">
        <f>[2]List_of_Publications!B122</f>
        <v>ISOLDE</v>
      </c>
      <c r="C168" s="567" t="s">
        <v>4824</v>
      </c>
      <c r="D168" s="567" t="s">
        <v>4825</v>
      </c>
      <c r="E168" s="567" t="s">
        <v>4823</v>
      </c>
      <c r="F168" s="567" t="s">
        <v>4822</v>
      </c>
      <c r="G168" s="567" t="s">
        <v>4826</v>
      </c>
      <c r="H168" s="567" t="s">
        <v>4171</v>
      </c>
      <c r="I168" s="589"/>
      <c r="J168" s="568"/>
      <c r="K168" s="568"/>
      <c r="L168" s="568"/>
      <c r="M168" s="568"/>
    </row>
    <row r="169" spans="1:13" s="569" customFormat="1" ht="31.5">
      <c r="A169" s="567">
        <v>2019</v>
      </c>
      <c r="B169" s="567" t="str">
        <f>[2]List_of_Publications!B123</f>
        <v>ISOLDE</v>
      </c>
      <c r="C169" s="567" t="s">
        <v>3989</v>
      </c>
      <c r="D169" s="567" t="s">
        <v>4818</v>
      </c>
      <c r="E169" s="567" t="s">
        <v>4819</v>
      </c>
      <c r="F169" s="567" t="s">
        <v>4821</v>
      </c>
      <c r="G169" s="567" t="s">
        <v>109</v>
      </c>
      <c r="H169" s="567" t="s">
        <v>3869</v>
      </c>
      <c r="I169" s="589" t="s">
        <v>4837</v>
      </c>
      <c r="J169" s="568"/>
      <c r="K169" s="568" t="s">
        <v>4820</v>
      </c>
      <c r="L169" s="568"/>
      <c r="M169" s="568"/>
    </row>
    <row r="170" spans="1:13" s="569" customFormat="1" ht="31.5">
      <c r="A170" s="567">
        <v>2019</v>
      </c>
      <c r="B170" s="567" t="s">
        <v>3897</v>
      </c>
      <c r="C170" s="567" t="s">
        <v>4828</v>
      </c>
      <c r="D170" s="567" t="s">
        <v>4829</v>
      </c>
      <c r="E170" s="567" t="s">
        <v>4827</v>
      </c>
      <c r="F170" s="567" t="s">
        <v>4830</v>
      </c>
      <c r="G170" s="567" t="s">
        <v>109</v>
      </c>
      <c r="H170" s="567" t="s">
        <v>3869</v>
      </c>
      <c r="I170" s="589" t="s">
        <v>4831</v>
      </c>
      <c r="J170" s="568"/>
      <c r="K170" s="568" t="s">
        <v>4838</v>
      </c>
      <c r="L170" s="568"/>
      <c r="M170" s="568"/>
    </row>
    <row r="171" spans="1:13" s="569" customFormat="1" ht="31.5">
      <c r="A171" s="567">
        <v>2019</v>
      </c>
      <c r="B171" s="567" t="s">
        <v>4949</v>
      </c>
      <c r="C171" s="567" t="s">
        <v>4833</v>
      </c>
      <c r="D171" s="567" t="s">
        <v>4834</v>
      </c>
      <c r="E171" s="567" t="s">
        <v>4832</v>
      </c>
      <c r="F171" s="567" t="s">
        <v>4835</v>
      </c>
      <c r="G171" s="567" t="s">
        <v>109</v>
      </c>
      <c r="H171" s="567" t="s">
        <v>3869</v>
      </c>
      <c r="I171" s="589" t="s">
        <v>4836</v>
      </c>
      <c r="J171" s="568"/>
      <c r="K171" s="568" t="s">
        <v>4839</v>
      </c>
      <c r="L171" s="568"/>
      <c r="M171" s="568"/>
    </row>
    <row r="172" spans="1:13" s="569" customFormat="1" ht="157.5">
      <c r="A172" s="567">
        <v>2019</v>
      </c>
      <c r="B172" s="567" t="s">
        <v>3681</v>
      </c>
      <c r="C172" s="567" t="s">
        <v>4764</v>
      </c>
      <c r="D172" s="567" t="s">
        <v>4765</v>
      </c>
      <c r="E172" s="567" t="s">
        <v>4766</v>
      </c>
      <c r="F172" s="567" t="s">
        <v>4768</v>
      </c>
      <c r="G172" s="572" t="s">
        <v>13</v>
      </c>
      <c r="H172" s="567" t="s">
        <v>3869</v>
      </c>
      <c r="I172" s="589" t="s">
        <v>4767</v>
      </c>
      <c r="J172" s="568" t="s">
        <v>3869</v>
      </c>
      <c r="K172" s="568"/>
      <c r="L172" s="568"/>
      <c r="M172" s="568"/>
    </row>
    <row r="173" spans="1:13" s="569" customFormat="1" ht="42">
      <c r="A173" s="567">
        <v>2019</v>
      </c>
      <c r="B173" s="567" t="s">
        <v>67</v>
      </c>
      <c r="C173" s="567" t="s">
        <v>4763</v>
      </c>
      <c r="D173" s="567" t="s">
        <v>4761</v>
      </c>
      <c r="E173" s="567" t="s">
        <v>4759</v>
      </c>
      <c r="F173" s="567" t="s">
        <v>4760</v>
      </c>
      <c r="G173" s="591" t="s">
        <v>13</v>
      </c>
      <c r="H173" s="567" t="s">
        <v>3869</v>
      </c>
      <c r="I173" s="589" t="s">
        <v>4762</v>
      </c>
      <c r="J173" s="568" t="s">
        <v>3869</v>
      </c>
      <c r="K173" s="568" t="s">
        <v>4770</v>
      </c>
      <c r="L173" s="568"/>
      <c r="M173" s="568"/>
    </row>
    <row r="174" spans="1:13" s="569" customFormat="1" ht="31.5">
      <c r="A174" s="567">
        <v>2019</v>
      </c>
      <c r="B174" s="567" t="s">
        <v>332</v>
      </c>
      <c r="C174" s="567" t="s">
        <v>423</v>
      </c>
      <c r="D174" s="567" t="s">
        <v>4757</v>
      </c>
      <c r="E174" s="567" t="s">
        <v>4756</v>
      </c>
      <c r="F174" s="567" t="s">
        <v>4769</v>
      </c>
      <c r="G174" s="591" t="s">
        <v>13</v>
      </c>
      <c r="H174" s="567" t="s">
        <v>3869</v>
      </c>
      <c r="I174" s="589" t="s">
        <v>4758</v>
      </c>
      <c r="J174" s="568" t="s">
        <v>3869</v>
      </c>
      <c r="K174" s="568" t="s">
        <v>4771</v>
      </c>
      <c r="L174" s="568"/>
      <c r="M174" s="568"/>
    </row>
    <row r="175" spans="1:13" s="569" customFormat="1" ht="94.5">
      <c r="A175" s="567">
        <v>2019</v>
      </c>
      <c r="B175" s="567" t="s">
        <v>4950</v>
      </c>
      <c r="C175" s="567" t="s">
        <v>4752</v>
      </c>
      <c r="D175" s="567" t="s">
        <v>4754</v>
      </c>
      <c r="E175" s="567" t="s">
        <v>4751</v>
      </c>
      <c r="F175" s="567" t="s">
        <v>4755</v>
      </c>
      <c r="G175" s="567" t="s">
        <v>109</v>
      </c>
      <c r="H175" s="567"/>
      <c r="I175" s="589" t="s">
        <v>4753</v>
      </c>
      <c r="J175" s="568" t="s">
        <v>3869</v>
      </c>
      <c r="K175" s="568" t="s">
        <v>4772</v>
      </c>
      <c r="L175" s="568"/>
      <c r="M175" s="568"/>
    </row>
    <row r="176" spans="1:13" s="569" customFormat="1" ht="63">
      <c r="A176" s="567">
        <v>2019</v>
      </c>
      <c r="B176" s="567" t="s">
        <v>2681</v>
      </c>
      <c r="C176" s="567" t="s">
        <v>4747</v>
      </c>
      <c r="D176" s="567" t="s">
        <v>4748</v>
      </c>
      <c r="E176" s="567" t="s">
        <v>4746</v>
      </c>
      <c r="F176" s="567" t="s">
        <v>4749</v>
      </c>
      <c r="G176" s="572" t="s">
        <v>13</v>
      </c>
      <c r="H176" s="567" t="s">
        <v>3869</v>
      </c>
      <c r="I176" s="589" t="s">
        <v>4750</v>
      </c>
      <c r="J176" s="568" t="s">
        <v>4171</v>
      </c>
      <c r="K176" s="568"/>
      <c r="L176" s="601" t="s">
        <v>4904</v>
      </c>
      <c r="M176" s="568"/>
    </row>
    <row r="177" spans="1:13" s="569" customFormat="1" ht="63">
      <c r="A177" s="567">
        <v>2019</v>
      </c>
      <c r="B177" s="567" t="s">
        <v>4773</v>
      </c>
      <c r="C177" s="567" t="s">
        <v>4737</v>
      </c>
      <c r="D177" s="567" t="s">
        <v>4740</v>
      </c>
      <c r="E177" s="567" t="s">
        <v>4736</v>
      </c>
      <c r="F177" s="567" t="s">
        <v>4739</v>
      </c>
      <c r="G177" s="572" t="s">
        <v>13</v>
      </c>
      <c r="H177" s="567" t="s">
        <v>3869</v>
      </c>
      <c r="I177" s="589" t="s">
        <v>4738</v>
      </c>
      <c r="J177" s="568" t="s">
        <v>3869</v>
      </c>
      <c r="K177" s="568" t="s">
        <v>4774</v>
      </c>
      <c r="L177" s="568" t="s">
        <v>4741</v>
      </c>
      <c r="M177" s="568"/>
    </row>
    <row r="178" spans="1:13" s="569" customFormat="1" ht="42">
      <c r="A178" s="567">
        <v>2019</v>
      </c>
      <c r="B178" s="567" t="s">
        <v>4268</v>
      </c>
      <c r="C178" s="567" t="s">
        <v>3048</v>
      </c>
      <c r="D178" s="567" t="s">
        <v>4734</v>
      </c>
      <c r="E178" s="567" t="s">
        <v>4732</v>
      </c>
      <c r="F178" s="567" t="s">
        <v>4733</v>
      </c>
      <c r="G178" s="591" t="s">
        <v>13</v>
      </c>
      <c r="H178" s="567" t="s">
        <v>3869</v>
      </c>
      <c r="I178" s="585" t="s">
        <v>4735</v>
      </c>
      <c r="J178" s="568" t="s">
        <v>3869</v>
      </c>
      <c r="K178" s="568" t="s">
        <v>4775</v>
      </c>
      <c r="L178" s="568"/>
      <c r="M178" s="568"/>
    </row>
    <row r="179" spans="1:13" s="569" customFormat="1" ht="42">
      <c r="A179" s="567">
        <v>2019</v>
      </c>
      <c r="B179" s="567" t="s">
        <v>4056</v>
      </c>
      <c r="C179" s="567" t="s">
        <v>4728</v>
      </c>
      <c r="D179" s="567" t="s">
        <v>4729</v>
      </c>
      <c r="E179" s="567" t="s">
        <v>4727</v>
      </c>
      <c r="F179" s="567" t="s">
        <v>4731</v>
      </c>
      <c r="G179" s="572" t="s">
        <v>13</v>
      </c>
      <c r="H179" s="567" t="s">
        <v>3869</v>
      </c>
      <c r="I179" s="589" t="s">
        <v>4730</v>
      </c>
      <c r="J179" s="568" t="s">
        <v>3869</v>
      </c>
      <c r="K179" s="568"/>
      <c r="L179" s="568"/>
      <c r="M179" s="568"/>
    </row>
    <row r="180" spans="1:13" s="569" customFormat="1" ht="63">
      <c r="A180" s="567">
        <v>2019</v>
      </c>
      <c r="B180" s="567" t="s">
        <v>67</v>
      </c>
      <c r="C180" s="567" t="s">
        <v>4722</v>
      </c>
      <c r="D180" s="567" t="s">
        <v>4723</v>
      </c>
      <c r="E180" s="567" t="s">
        <v>4721</v>
      </c>
      <c r="F180" s="567" t="s">
        <v>4724</v>
      </c>
      <c r="G180" s="567"/>
      <c r="H180" s="567"/>
      <c r="I180" s="589" t="s">
        <v>4726</v>
      </c>
      <c r="J180" s="568" t="s">
        <v>3869</v>
      </c>
      <c r="K180" s="568"/>
      <c r="L180" s="568" t="s">
        <v>4725</v>
      </c>
      <c r="M180" s="568"/>
    </row>
    <row r="181" spans="1:13" s="569" customFormat="1" ht="73.5">
      <c r="A181" s="567">
        <v>2019</v>
      </c>
      <c r="B181" s="567" t="s">
        <v>3774</v>
      </c>
      <c r="C181" s="567" t="s">
        <v>4715</v>
      </c>
      <c r="D181" s="567" t="s">
        <v>4719</v>
      </c>
      <c r="E181" s="567" t="s">
        <v>4718</v>
      </c>
      <c r="F181" s="567" t="s">
        <v>4716</v>
      </c>
      <c r="G181" s="572" t="s">
        <v>13</v>
      </c>
      <c r="H181" s="567" t="s">
        <v>3869</v>
      </c>
      <c r="I181" s="585" t="s">
        <v>4717</v>
      </c>
      <c r="J181" s="568" t="s">
        <v>3869</v>
      </c>
      <c r="K181" s="568" t="s">
        <v>4776</v>
      </c>
      <c r="L181" s="568"/>
      <c r="M181" s="568"/>
    </row>
    <row r="182" spans="1:13" s="569" customFormat="1" ht="73.5">
      <c r="A182" s="567">
        <v>2019</v>
      </c>
      <c r="B182" s="567" t="s">
        <v>4951</v>
      </c>
      <c r="C182" s="567" t="s">
        <v>4711</v>
      </c>
      <c r="D182" s="567" t="s">
        <v>4712</v>
      </c>
      <c r="E182" s="567" t="s">
        <v>4710</v>
      </c>
      <c r="F182" s="567" t="s">
        <v>4713</v>
      </c>
      <c r="G182" s="572" t="s">
        <v>13</v>
      </c>
      <c r="H182" s="567" t="s">
        <v>3869</v>
      </c>
      <c r="I182" s="585" t="s">
        <v>4714</v>
      </c>
      <c r="J182" s="568" t="s">
        <v>3869</v>
      </c>
      <c r="K182" s="568"/>
      <c r="L182" s="568"/>
      <c r="M182" s="568"/>
    </row>
    <row r="183" spans="1:13" s="569" customFormat="1" ht="21">
      <c r="A183" s="567">
        <v>2019</v>
      </c>
      <c r="B183" s="567" t="s">
        <v>4903</v>
      </c>
      <c r="C183" s="567" t="s">
        <v>4708</v>
      </c>
      <c r="D183" s="567" t="s">
        <v>4707</v>
      </c>
      <c r="E183" s="567" t="s">
        <v>4704</v>
      </c>
      <c r="F183" s="567" t="s">
        <v>4705</v>
      </c>
      <c r="G183" s="572" t="s">
        <v>13</v>
      </c>
      <c r="H183" s="567" t="s">
        <v>3869</v>
      </c>
      <c r="I183" s="568" t="s">
        <v>4706</v>
      </c>
      <c r="J183" s="568" t="s">
        <v>3869</v>
      </c>
      <c r="K183" s="568"/>
      <c r="L183" s="568" t="s">
        <v>4709</v>
      </c>
      <c r="M183" s="568"/>
    </row>
    <row r="184" spans="1:13" s="569" customFormat="1" ht="42">
      <c r="A184" s="567">
        <v>2019</v>
      </c>
      <c r="B184" s="567" t="s">
        <v>4268</v>
      </c>
      <c r="C184" s="567" t="s">
        <v>4274</v>
      </c>
      <c r="D184" s="567" t="s">
        <v>4703</v>
      </c>
      <c r="E184" s="567" t="s">
        <v>4700</v>
      </c>
      <c r="F184" s="567" t="s">
        <v>4701</v>
      </c>
      <c r="G184" s="572" t="s">
        <v>13</v>
      </c>
      <c r="H184" s="567" t="s">
        <v>3869</v>
      </c>
      <c r="I184" s="568" t="s">
        <v>4702</v>
      </c>
      <c r="J184" s="568" t="s">
        <v>3869</v>
      </c>
      <c r="K184" s="568"/>
      <c r="L184" s="568"/>
      <c r="M184" s="568"/>
    </row>
    <row r="185" spans="1:13" s="569" customFormat="1" ht="63">
      <c r="A185" s="567">
        <v>2019</v>
      </c>
      <c r="B185" s="567" t="s">
        <v>67</v>
      </c>
      <c r="C185" s="567" t="s">
        <v>4696</v>
      </c>
      <c r="D185" s="567" t="s">
        <v>4742</v>
      </c>
      <c r="E185" s="567" t="s">
        <v>4697</v>
      </c>
      <c r="F185" s="567" t="s">
        <v>4698</v>
      </c>
      <c r="G185" s="572" t="s">
        <v>13</v>
      </c>
      <c r="H185" s="567" t="s">
        <v>3869</v>
      </c>
      <c r="I185" s="568" t="s">
        <v>4699</v>
      </c>
      <c r="J185" s="568" t="s">
        <v>3869</v>
      </c>
      <c r="K185" s="568"/>
      <c r="L185" s="568"/>
      <c r="M185" s="568"/>
    </row>
    <row r="186" spans="1:13" s="569" customFormat="1" ht="42">
      <c r="A186" s="567">
        <v>2019</v>
      </c>
      <c r="B186" s="567"/>
      <c r="C186" s="567" t="s">
        <v>4691</v>
      </c>
      <c r="D186" s="567" t="s">
        <v>4692</v>
      </c>
      <c r="E186" s="567" t="s">
        <v>4690</v>
      </c>
      <c r="F186" s="567" t="s">
        <v>4695</v>
      </c>
      <c r="G186" s="567"/>
      <c r="H186" s="567"/>
      <c r="I186" s="568" t="s">
        <v>4693</v>
      </c>
      <c r="J186" s="568"/>
      <c r="K186" s="568"/>
      <c r="L186" s="568" t="s">
        <v>4694</v>
      </c>
      <c r="M186" s="568"/>
    </row>
    <row r="187" spans="1:13" s="569" customFormat="1" ht="31.5">
      <c r="A187" s="567">
        <v>2019</v>
      </c>
      <c r="B187" s="567" t="s">
        <v>3774</v>
      </c>
      <c r="C187" s="567" t="s">
        <v>4685</v>
      </c>
      <c r="D187" s="567" t="s">
        <v>3895</v>
      </c>
      <c r="E187" s="567" t="s">
        <v>4688</v>
      </c>
      <c r="F187" s="567" t="s">
        <v>4686</v>
      </c>
      <c r="G187" s="572" t="s">
        <v>109</v>
      </c>
      <c r="H187" s="567" t="s">
        <v>3869</v>
      </c>
      <c r="I187" s="568" t="s">
        <v>4687</v>
      </c>
      <c r="J187" s="568"/>
      <c r="K187" s="568"/>
      <c r="L187" s="568" t="s">
        <v>4689</v>
      </c>
      <c r="M187" s="568"/>
    </row>
    <row r="188" spans="1:13" s="569" customFormat="1" ht="21">
      <c r="A188" s="567">
        <v>2019</v>
      </c>
      <c r="B188" s="567" t="s">
        <v>3830</v>
      </c>
      <c r="C188" s="427" t="s">
        <v>4647</v>
      </c>
      <c r="D188" s="567" t="s">
        <v>4648</v>
      </c>
      <c r="E188" s="567" t="s">
        <v>4646</v>
      </c>
      <c r="F188" s="567" t="s">
        <v>4650</v>
      </c>
      <c r="G188" s="572" t="s">
        <v>13</v>
      </c>
      <c r="H188" s="588" t="s">
        <v>3869</v>
      </c>
      <c r="I188" s="568" t="s">
        <v>4649</v>
      </c>
      <c r="J188" s="568"/>
      <c r="K188" s="568"/>
      <c r="L188" s="568" t="s">
        <v>4651</v>
      </c>
      <c r="M188" s="568"/>
    </row>
    <row r="189" spans="1:13" s="569" customFormat="1" ht="52.5">
      <c r="A189" s="567">
        <v>2019</v>
      </c>
      <c r="B189" s="567" t="s">
        <v>4779</v>
      </c>
      <c r="C189" s="567" t="s">
        <v>4642</v>
      </c>
      <c r="D189" s="567" t="s">
        <v>4643</v>
      </c>
      <c r="E189" s="567" t="s">
        <v>4641</v>
      </c>
      <c r="F189" s="567" t="s">
        <v>4644</v>
      </c>
      <c r="G189" s="572" t="s">
        <v>13</v>
      </c>
      <c r="H189" s="567"/>
      <c r="I189" s="568" t="s">
        <v>4645</v>
      </c>
      <c r="J189" s="568" t="s">
        <v>3869</v>
      </c>
      <c r="K189" s="568" t="s">
        <v>4778</v>
      </c>
      <c r="L189" s="602" t="s">
        <v>4907</v>
      </c>
      <c r="M189" s="568"/>
    </row>
    <row r="190" spans="1:13" s="569" customFormat="1" ht="52.5">
      <c r="A190" s="567">
        <v>2019</v>
      </c>
      <c r="B190" s="567" t="s">
        <v>4905</v>
      </c>
      <c r="C190" s="567" t="s">
        <v>4633</v>
      </c>
      <c r="D190" s="567" t="s">
        <v>4634</v>
      </c>
      <c r="E190" s="567" t="s">
        <v>4630</v>
      </c>
      <c r="F190" s="567" t="s">
        <v>4631</v>
      </c>
      <c r="G190" s="572" t="s">
        <v>13</v>
      </c>
      <c r="H190" s="567" t="s">
        <v>3869</v>
      </c>
      <c r="I190" s="568" t="s">
        <v>4632</v>
      </c>
      <c r="J190" s="568" t="s">
        <v>3869</v>
      </c>
      <c r="K190" s="568" t="s">
        <v>4780</v>
      </c>
      <c r="L190" s="602" t="s">
        <v>4906</v>
      </c>
      <c r="M190" s="568"/>
    </row>
    <row r="191" spans="1:13" s="569" customFormat="1" ht="84">
      <c r="A191" s="567">
        <v>2019</v>
      </c>
      <c r="B191" s="567" t="s">
        <v>4952</v>
      </c>
      <c r="C191" s="567" t="s">
        <v>4908</v>
      </c>
      <c r="D191" s="567" t="s">
        <v>4909</v>
      </c>
      <c r="E191" s="567" t="s">
        <v>4622</v>
      </c>
      <c r="F191" s="567" t="s">
        <v>4624</v>
      </c>
      <c r="G191" s="572" t="s">
        <v>13</v>
      </c>
      <c r="H191" s="567"/>
      <c r="I191" s="568" t="s">
        <v>4256</v>
      </c>
      <c r="J191" s="568"/>
      <c r="K191" s="568"/>
      <c r="L191" s="568" t="s">
        <v>4623</v>
      </c>
      <c r="M191" s="568"/>
    </row>
    <row r="192" spans="1:13" s="569" customFormat="1" ht="42">
      <c r="A192" s="567">
        <v>2019</v>
      </c>
      <c r="B192" s="567" t="s">
        <v>4773</v>
      </c>
      <c r="C192" s="567" t="s">
        <v>4615</v>
      </c>
      <c r="D192" s="567" t="s">
        <v>4616</v>
      </c>
      <c r="E192" s="567" t="s">
        <v>4619</v>
      </c>
      <c r="F192" s="567" t="s">
        <v>4617</v>
      </c>
      <c r="G192" s="572" t="s">
        <v>13</v>
      </c>
      <c r="H192" s="567"/>
      <c r="I192" s="568" t="s">
        <v>4618</v>
      </c>
      <c r="J192" s="568" t="s">
        <v>3869</v>
      </c>
      <c r="K192" s="568"/>
      <c r="L192" s="568" t="s">
        <v>4620</v>
      </c>
      <c r="M192" s="568"/>
    </row>
    <row r="193" spans="1:13" s="569" customFormat="1" ht="31.5">
      <c r="A193" s="567">
        <v>2019</v>
      </c>
      <c r="B193" s="567" t="s">
        <v>3774</v>
      </c>
      <c r="C193" s="567" t="s">
        <v>4600</v>
      </c>
      <c r="D193" s="567" t="s">
        <v>4601</v>
      </c>
      <c r="E193" s="567" t="s">
        <v>4604</v>
      </c>
      <c r="F193" s="567" t="s">
        <v>4602</v>
      </c>
      <c r="G193" s="567" t="s">
        <v>109</v>
      </c>
      <c r="H193" s="567" t="s">
        <v>3869</v>
      </c>
      <c r="I193" s="568" t="s">
        <v>4603</v>
      </c>
      <c r="J193" s="568" t="s">
        <v>3869</v>
      </c>
      <c r="K193" s="568" t="s">
        <v>4781</v>
      </c>
      <c r="L193" s="568" t="s">
        <v>4605</v>
      </c>
      <c r="M193" s="568"/>
    </row>
    <row r="194" spans="1:13" s="569" customFormat="1" ht="31.5">
      <c r="A194" s="567">
        <v>2019</v>
      </c>
      <c r="B194" s="567" t="s">
        <v>3897</v>
      </c>
      <c r="C194" s="567" t="s">
        <v>4590</v>
      </c>
      <c r="D194" s="567" t="s">
        <v>4652</v>
      </c>
      <c r="E194" s="567" t="s">
        <v>4589</v>
      </c>
      <c r="F194" s="567" t="s">
        <v>4592</v>
      </c>
      <c r="G194" s="567"/>
      <c r="H194" s="567"/>
      <c r="I194" s="568" t="s">
        <v>4593</v>
      </c>
      <c r="J194" s="568" t="s">
        <v>3869</v>
      </c>
      <c r="K194" s="568"/>
      <c r="L194" s="568"/>
      <c r="M194" s="568"/>
    </row>
    <row r="195" spans="1:13" ht="324" customHeight="1">
      <c r="A195" s="567">
        <v>2019</v>
      </c>
      <c r="B195" s="573" t="s">
        <v>3233</v>
      </c>
      <c r="C195" s="572" t="s">
        <v>4408</v>
      </c>
      <c r="D195" s="571" t="s">
        <v>4409</v>
      </c>
      <c r="E195" s="571" t="s">
        <v>4410</v>
      </c>
      <c r="F195" s="571" t="s">
        <v>4411</v>
      </c>
      <c r="G195" s="572" t="s">
        <v>13</v>
      </c>
      <c r="H195" s="572" t="s">
        <v>3869</v>
      </c>
      <c r="I195" s="571" t="s">
        <v>4412</v>
      </c>
      <c r="J195" s="571" t="s">
        <v>3869</v>
      </c>
      <c r="K195" s="571" t="s">
        <v>4413</v>
      </c>
      <c r="L195" s="571"/>
      <c r="M195" s="191"/>
    </row>
    <row r="196" spans="1:13" ht="73.5">
      <c r="A196" s="567">
        <v>2019</v>
      </c>
      <c r="B196" s="573" t="s">
        <v>478</v>
      </c>
      <c r="C196" s="572" t="s">
        <v>479</v>
      </c>
      <c r="D196" s="571" t="s">
        <v>4414</v>
      </c>
      <c r="E196" s="571" t="s">
        <v>4415</v>
      </c>
      <c r="F196" s="571" t="s">
        <v>4416</v>
      </c>
      <c r="G196" s="565" t="s">
        <v>13</v>
      </c>
      <c r="H196" s="572" t="s">
        <v>3869</v>
      </c>
      <c r="I196" s="571" t="s">
        <v>4417</v>
      </c>
      <c r="J196" s="571"/>
      <c r="K196" s="571"/>
      <c r="L196" s="571"/>
      <c r="M196" s="191"/>
    </row>
    <row r="197" spans="1:13" ht="220.5">
      <c r="A197" s="567">
        <v>2019</v>
      </c>
      <c r="B197" s="573" t="s">
        <v>3551</v>
      </c>
      <c r="C197" s="572" t="s">
        <v>507</v>
      </c>
      <c r="D197" s="571" t="s">
        <v>4418</v>
      </c>
      <c r="E197" s="571" t="s">
        <v>4419</v>
      </c>
      <c r="F197" s="571" t="s">
        <v>4420</v>
      </c>
      <c r="G197" s="565" t="s">
        <v>13</v>
      </c>
      <c r="H197" s="572" t="s">
        <v>3869</v>
      </c>
      <c r="I197" s="571" t="s">
        <v>4421</v>
      </c>
      <c r="J197" s="571" t="s">
        <v>3869</v>
      </c>
      <c r="K197" s="571" t="s">
        <v>4422</v>
      </c>
      <c r="L197" s="571"/>
      <c r="M197" s="191"/>
    </row>
    <row r="198" spans="1:13" ht="31.5">
      <c r="A198" s="567">
        <v>2019</v>
      </c>
      <c r="B198" s="573" t="s">
        <v>1492</v>
      </c>
      <c r="C198" s="572" t="s">
        <v>4423</v>
      </c>
      <c r="D198" s="571" t="s">
        <v>4424</v>
      </c>
      <c r="E198" s="571" t="s">
        <v>4425</v>
      </c>
      <c r="F198" s="571" t="s">
        <v>4426</v>
      </c>
      <c r="G198" s="565" t="s">
        <v>13</v>
      </c>
      <c r="H198" s="572" t="s">
        <v>3869</v>
      </c>
      <c r="I198" s="571" t="s">
        <v>4427</v>
      </c>
      <c r="J198" s="571"/>
      <c r="K198" s="571"/>
      <c r="L198" s="571"/>
      <c r="M198" s="191"/>
    </row>
    <row r="199" spans="1:13" ht="252">
      <c r="A199" s="567">
        <v>2019</v>
      </c>
      <c r="B199" s="573" t="s">
        <v>4199</v>
      </c>
      <c r="C199" s="572" t="s">
        <v>4428</v>
      </c>
      <c r="D199" s="571" t="s">
        <v>4429</v>
      </c>
      <c r="E199" s="571" t="s">
        <v>4430</v>
      </c>
      <c r="F199" s="571" t="s">
        <v>4431</v>
      </c>
      <c r="G199" s="565" t="s">
        <v>13</v>
      </c>
      <c r="H199" s="572" t="s">
        <v>3869</v>
      </c>
      <c r="I199" s="570" t="s">
        <v>4381</v>
      </c>
      <c r="J199" s="571" t="s">
        <v>3869</v>
      </c>
      <c r="K199" s="571" t="s">
        <v>4432</v>
      </c>
      <c r="L199" s="571"/>
      <c r="M199" s="191"/>
    </row>
    <row r="200" spans="1:13" ht="294">
      <c r="A200" s="567">
        <v>2019</v>
      </c>
      <c r="B200" s="573" t="s">
        <v>337</v>
      </c>
      <c r="C200" s="572" t="s">
        <v>4433</v>
      </c>
      <c r="D200" s="571" t="s">
        <v>4434</v>
      </c>
      <c r="E200" s="571" t="s">
        <v>4435</v>
      </c>
      <c r="F200" s="571" t="s">
        <v>4436</v>
      </c>
      <c r="G200" s="565" t="s">
        <v>13</v>
      </c>
      <c r="H200" s="572" t="s">
        <v>3869</v>
      </c>
      <c r="I200" s="570" t="s">
        <v>4381</v>
      </c>
      <c r="J200" s="571" t="s">
        <v>3869</v>
      </c>
      <c r="K200" s="571" t="s">
        <v>4437</v>
      </c>
      <c r="L200" s="571"/>
      <c r="M200" s="191"/>
    </row>
    <row r="201" spans="1:13" ht="157.5">
      <c r="A201" s="567">
        <v>2019</v>
      </c>
      <c r="B201" s="573" t="s">
        <v>2729</v>
      </c>
      <c r="C201" s="572" t="s">
        <v>4442</v>
      </c>
      <c r="D201" s="571" t="s">
        <v>4443</v>
      </c>
      <c r="E201" s="571" t="s">
        <v>4444</v>
      </c>
      <c r="F201" s="571" t="s">
        <v>4445</v>
      </c>
      <c r="G201" s="565" t="s">
        <v>13</v>
      </c>
      <c r="H201" s="572" t="s">
        <v>3869</v>
      </c>
      <c r="I201" s="571" t="s">
        <v>4446</v>
      </c>
      <c r="J201" s="571" t="s">
        <v>3869</v>
      </c>
      <c r="K201" s="571" t="s">
        <v>4447</v>
      </c>
      <c r="L201" s="571"/>
      <c r="M201" s="191"/>
    </row>
    <row r="202" spans="1:13" ht="189">
      <c r="A202" s="567">
        <v>2019</v>
      </c>
      <c r="B202" s="573" t="s">
        <v>3009</v>
      </c>
      <c r="C202" s="572" t="s">
        <v>4448</v>
      </c>
      <c r="D202" s="571" t="s">
        <v>4449</v>
      </c>
      <c r="E202" s="571" t="s">
        <v>4450</v>
      </c>
      <c r="F202" s="571" t="s">
        <v>4451</v>
      </c>
      <c r="G202" s="572" t="s">
        <v>13</v>
      </c>
      <c r="H202" s="572" t="s">
        <v>3869</v>
      </c>
      <c r="I202" s="571" t="s">
        <v>4452</v>
      </c>
      <c r="J202" s="571" t="s">
        <v>3869</v>
      </c>
      <c r="K202" s="571" t="s">
        <v>4453</v>
      </c>
      <c r="L202" s="571"/>
      <c r="M202" s="191"/>
    </row>
    <row r="203" spans="1:13" ht="126">
      <c r="A203" s="567">
        <v>2019</v>
      </c>
      <c r="B203" s="573" t="s">
        <v>337</v>
      </c>
      <c r="C203" s="572" t="s">
        <v>4454</v>
      </c>
      <c r="D203" s="571" t="s">
        <v>4455</v>
      </c>
      <c r="E203" s="571" t="s">
        <v>4456</v>
      </c>
      <c r="F203" s="571" t="s">
        <v>4457</v>
      </c>
      <c r="G203" s="565" t="s">
        <v>13</v>
      </c>
      <c r="H203" s="572" t="s">
        <v>3869</v>
      </c>
      <c r="I203" s="571" t="s">
        <v>4458</v>
      </c>
      <c r="J203" s="571" t="s">
        <v>3869</v>
      </c>
      <c r="K203" s="571" t="s">
        <v>4459</v>
      </c>
      <c r="L203" s="571"/>
      <c r="M203" s="191"/>
    </row>
    <row r="204" spans="1:13" ht="126">
      <c r="A204" s="567">
        <v>2019</v>
      </c>
      <c r="B204" s="573" t="s">
        <v>4953</v>
      </c>
      <c r="C204" s="572" t="s">
        <v>4460</v>
      </c>
      <c r="D204" s="571" t="s">
        <v>4461</v>
      </c>
      <c r="E204" s="571" t="s">
        <v>4462</v>
      </c>
      <c r="F204" s="571" t="s">
        <v>4463</v>
      </c>
      <c r="G204" s="565" t="s">
        <v>13</v>
      </c>
      <c r="H204" s="572" t="s">
        <v>3869</v>
      </c>
      <c r="I204" s="571" t="s">
        <v>4464</v>
      </c>
      <c r="J204" s="571" t="s">
        <v>3869</v>
      </c>
      <c r="K204" s="571" t="s">
        <v>4465</v>
      </c>
      <c r="L204" s="571"/>
      <c r="M204" s="191"/>
    </row>
    <row r="205" spans="1:13" ht="294">
      <c r="A205" s="567">
        <v>2019</v>
      </c>
      <c r="B205" s="573" t="s">
        <v>252</v>
      </c>
      <c r="C205" s="572" t="s">
        <v>4466</v>
      </c>
      <c r="D205" s="571" t="s">
        <v>4467</v>
      </c>
      <c r="E205" s="571" t="s">
        <v>4468</v>
      </c>
      <c r="F205" s="571" t="s">
        <v>4469</v>
      </c>
      <c r="G205" s="565" t="s">
        <v>13</v>
      </c>
      <c r="H205" s="572" t="s">
        <v>3869</v>
      </c>
      <c r="I205" s="571" t="s">
        <v>4470</v>
      </c>
      <c r="J205" s="571" t="s">
        <v>3869</v>
      </c>
      <c r="K205" s="571" t="s">
        <v>4471</v>
      </c>
      <c r="L205" s="571"/>
      <c r="M205" s="191"/>
    </row>
    <row r="206" spans="1:13" ht="220.5">
      <c r="A206" s="567">
        <v>2019</v>
      </c>
      <c r="B206" s="573" t="s">
        <v>540</v>
      </c>
      <c r="C206" s="572" t="s">
        <v>4472</v>
      </c>
      <c r="D206" s="571" t="s">
        <v>4473</v>
      </c>
      <c r="E206" s="571" t="s">
        <v>4474</v>
      </c>
      <c r="F206" s="571" t="s">
        <v>4475</v>
      </c>
      <c r="G206" s="565" t="s">
        <v>13</v>
      </c>
      <c r="H206" s="572" t="s">
        <v>3869</v>
      </c>
      <c r="I206" s="571" t="s">
        <v>4476</v>
      </c>
      <c r="J206" s="571" t="s">
        <v>3869</v>
      </c>
      <c r="K206" s="571" t="s">
        <v>4477</v>
      </c>
      <c r="L206" s="571"/>
      <c r="M206" s="191"/>
    </row>
    <row r="207" spans="1:13" ht="136.5">
      <c r="A207" s="567">
        <v>2019</v>
      </c>
      <c r="B207" s="573" t="s">
        <v>925</v>
      </c>
      <c r="C207" s="572" t="s">
        <v>4478</v>
      </c>
      <c r="D207" s="571" t="s">
        <v>4479</v>
      </c>
      <c r="E207" s="571" t="s">
        <v>4480</v>
      </c>
      <c r="F207" s="571" t="s">
        <v>4481</v>
      </c>
      <c r="G207" s="565" t="s">
        <v>13</v>
      </c>
      <c r="H207" s="572" t="s">
        <v>3869</v>
      </c>
      <c r="I207" s="571" t="s">
        <v>4482</v>
      </c>
      <c r="J207" s="571" t="s">
        <v>3869</v>
      </c>
      <c r="K207" s="571" t="s">
        <v>4483</v>
      </c>
      <c r="L207" s="571"/>
      <c r="M207" s="191"/>
    </row>
    <row r="208" spans="1:13" ht="252">
      <c r="A208" s="567">
        <v>2019</v>
      </c>
      <c r="B208" s="573" t="s">
        <v>3009</v>
      </c>
      <c r="C208" s="572" t="s">
        <v>4448</v>
      </c>
      <c r="D208" s="571" t="s">
        <v>4484</v>
      </c>
      <c r="E208" s="571" t="s">
        <v>4485</v>
      </c>
      <c r="F208" s="571" t="s">
        <v>4486</v>
      </c>
      <c r="G208" s="399"/>
      <c r="H208" s="572" t="s">
        <v>3869</v>
      </c>
      <c r="I208" s="571" t="s">
        <v>4487</v>
      </c>
      <c r="J208" s="571" t="s">
        <v>3869</v>
      </c>
      <c r="K208" s="571"/>
      <c r="L208" s="571"/>
      <c r="M208" s="191"/>
    </row>
    <row r="209" spans="1:13" ht="84">
      <c r="A209" s="567">
        <v>2019</v>
      </c>
      <c r="B209" s="573" t="s">
        <v>3670</v>
      </c>
      <c r="C209" s="572" t="s">
        <v>4488</v>
      </c>
      <c r="D209" s="571" t="s">
        <v>4489</v>
      </c>
      <c r="E209" s="571" t="s">
        <v>4490</v>
      </c>
      <c r="F209" s="571" t="s">
        <v>4491</v>
      </c>
      <c r="G209" s="565" t="s">
        <v>13</v>
      </c>
      <c r="H209" s="572" t="s">
        <v>3869</v>
      </c>
      <c r="I209" s="571" t="s">
        <v>4492</v>
      </c>
      <c r="J209" s="571" t="s">
        <v>3869</v>
      </c>
      <c r="K209" s="571" t="s">
        <v>4493</v>
      </c>
      <c r="L209" s="571"/>
      <c r="M209" s="191"/>
    </row>
    <row r="210" spans="1:13" ht="105">
      <c r="A210" s="567">
        <v>2019</v>
      </c>
      <c r="B210" s="573" t="s">
        <v>3670</v>
      </c>
      <c r="C210" s="572" t="s">
        <v>4501</v>
      </c>
      <c r="D210" s="571" t="s">
        <v>4502</v>
      </c>
      <c r="E210" s="571" t="s">
        <v>4503</v>
      </c>
      <c r="F210" s="571" t="s">
        <v>4504</v>
      </c>
      <c r="G210" s="399"/>
      <c r="H210" s="572" t="s">
        <v>3869</v>
      </c>
      <c r="I210" s="571" t="s">
        <v>4505</v>
      </c>
      <c r="J210" s="571" t="s">
        <v>3869</v>
      </c>
      <c r="K210" s="571"/>
      <c r="L210" s="571"/>
      <c r="M210" s="191"/>
    </row>
    <row r="211" spans="1:13" ht="52.5">
      <c r="A211" s="567">
        <v>2019</v>
      </c>
      <c r="B211" s="573" t="s">
        <v>1568</v>
      </c>
      <c r="C211" s="572" t="s">
        <v>4511</v>
      </c>
      <c r="D211" s="571" t="s">
        <v>4512</v>
      </c>
      <c r="E211" s="571" t="s">
        <v>4513</v>
      </c>
      <c r="F211" s="571" t="s">
        <v>4514</v>
      </c>
      <c r="G211" s="565" t="s">
        <v>13</v>
      </c>
      <c r="H211" s="572" t="s">
        <v>3869</v>
      </c>
      <c r="I211" s="571" t="s">
        <v>4515</v>
      </c>
      <c r="J211" s="571" t="s">
        <v>3869</v>
      </c>
      <c r="K211" s="571" t="s">
        <v>4516</v>
      </c>
      <c r="L211" s="571"/>
      <c r="M211" s="191"/>
    </row>
    <row r="212" spans="1:13" ht="105">
      <c r="A212" s="567">
        <v>2019</v>
      </c>
      <c r="B212" s="573" t="s">
        <v>4517</v>
      </c>
      <c r="C212" s="572" t="s">
        <v>4494</v>
      </c>
      <c r="D212" s="571" t="s">
        <v>4518</v>
      </c>
      <c r="E212" s="571" t="s">
        <v>4519</v>
      </c>
      <c r="F212" s="571" t="s">
        <v>4520</v>
      </c>
      <c r="G212" s="565" t="s">
        <v>13</v>
      </c>
      <c r="H212" s="572" t="s">
        <v>3869</v>
      </c>
      <c r="I212" s="571" t="s">
        <v>4745</v>
      </c>
      <c r="J212" s="571" t="s">
        <v>3869</v>
      </c>
      <c r="K212" s="571" t="s">
        <v>4521</v>
      </c>
      <c r="L212" s="571"/>
      <c r="M212" s="191"/>
    </row>
    <row r="213" spans="1:13" ht="136.5">
      <c r="A213" s="567">
        <v>2019</v>
      </c>
      <c r="B213" s="573" t="s">
        <v>3252</v>
      </c>
      <c r="C213" s="572" t="s">
        <v>4522</v>
      </c>
      <c r="D213" s="571" t="s">
        <v>4523</v>
      </c>
      <c r="E213" s="571" t="s">
        <v>4524</v>
      </c>
      <c r="F213" s="571" t="s">
        <v>4525</v>
      </c>
      <c r="G213" s="565" t="s">
        <v>13</v>
      </c>
      <c r="H213" s="572" t="s">
        <v>3869</v>
      </c>
      <c r="I213" s="571" t="s">
        <v>4526</v>
      </c>
      <c r="J213" s="571" t="s">
        <v>3869</v>
      </c>
      <c r="K213" s="571" t="s">
        <v>4527</v>
      </c>
      <c r="L213" s="571"/>
      <c r="M213" s="191"/>
    </row>
    <row r="214" spans="1:13" ht="94.5">
      <c r="A214" s="567">
        <v>2019</v>
      </c>
      <c r="B214" s="573" t="s">
        <v>4528</v>
      </c>
      <c r="C214" s="572" t="s">
        <v>4743</v>
      </c>
      <c r="D214" s="571" t="s">
        <v>4529</v>
      </c>
      <c r="E214" s="571" t="s">
        <v>4530</v>
      </c>
      <c r="F214" s="571" t="s">
        <v>4531</v>
      </c>
      <c r="G214" s="565"/>
      <c r="H214" s="572" t="s">
        <v>3869</v>
      </c>
      <c r="I214" s="571" t="s">
        <v>4532</v>
      </c>
      <c r="J214" s="571"/>
      <c r="K214" s="571" t="s">
        <v>4533</v>
      </c>
      <c r="L214" s="571" t="s">
        <v>4744</v>
      </c>
      <c r="M214" s="191"/>
    </row>
    <row r="215" spans="1:13" ht="126">
      <c r="A215" s="567">
        <v>2019</v>
      </c>
      <c r="B215" s="573" t="s">
        <v>3488</v>
      </c>
      <c r="C215" s="572" t="s">
        <v>4534</v>
      </c>
      <c r="D215" s="571" t="s">
        <v>4535</v>
      </c>
      <c r="E215" s="571" t="s">
        <v>4536</v>
      </c>
      <c r="F215" s="571" t="s">
        <v>4537</v>
      </c>
      <c r="G215" s="565" t="s">
        <v>13</v>
      </c>
      <c r="H215" s="572" t="s">
        <v>3869</v>
      </c>
      <c r="I215" s="571" t="s">
        <v>4538</v>
      </c>
      <c r="J215" s="571" t="s">
        <v>3869</v>
      </c>
      <c r="K215" s="571" t="s">
        <v>4539</v>
      </c>
      <c r="L215" s="571"/>
      <c r="M215" s="191"/>
    </row>
    <row r="216" spans="1:13" ht="73.5">
      <c r="A216" s="567">
        <v>2019</v>
      </c>
      <c r="B216" s="573" t="s">
        <v>4540</v>
      </c>
      <c r="C216" s="572" t="s">
        <v>4541</v>
      </c>
      <c r="D216" s="571" t="s">
        <v>4542</v>
      </c>
      <c r="E216" s="571" t="s">
        <v>4543</v>
      </c>
      <c r="F216" s="571" t="s">
        <v>4544</v>
      </c>
      <c r="G216" s="399"/>
      <c r="H216" s="572" t="s">
        <v>3869</v>
      </c>
      <c r="I216" s="571" t="s">
        <v>4545</v>
      </c>
      <c r="J216" s="571"/>
      <c r="K216" s="571" t="s">
        <v>4546</v>
      </c>
      <c r="L216" s="571"/>
      <c r="M216" s="191"/>
    </row>
    <row r="217" spans="1:13" ht="31.5">
      <c r="A217" s="567">
        <v>2019</v>
      </c>
      <c r="B217" s="573" t="s">
        <v>67</v>
      </c>
      <c r="C217" s="572" t="s">
        <v>4547</v>
      </c>
      <c r="D217" s="571" t="s">
        <v>4548</v>
      </c>
      <c r="E217" s="571" t="s">
        <v>4549</v>
      </c>
      <c r="F217" s="571" t="s">
        <v>4550</v>
      </c>
      <c r="G217" s="399"/>
      <c r="H217" s="572" t="s">
        <v>3869</v>
      </c>
      <c r="I217" s="589" t="s">
        <v>4720</v>
      </c>
      <c r="J217" s="571" t="s">
        <v>3869</v>
      </c>
      <c r="K217" s="571" t="s">
        <v>4551</v>
      </c>
      <c r="L217" s="571"/>
      <c r="M217" s="191"/>
    </row>
    <row r="218" spans="1:13" s="569" customFormat="1" ht="73.5">
      <c r="A218" s="567">
        <v>2019</v>
      </c>
      <c r="B218" s="567" t="str">
        <f>[2]List_of_Publications!B172</f>
        <v>TISD</v>
      </c>
      <c r="C218" s="567" t="s">
        <v>4392</v>
      </c>
      <c r="D218" s="571" t="s">
        <v>4507</v>
      </c>
      <c r="E218" s="567" t="s">
        <v>4391</v>
      </c>
      <c r="F218" s="567" t="s">
        <v>4394</v>
      </c>
      <c r="G218" s="565" t="s">
        <v>13</v>
      </c>
      <c r="H218" s="567" t="s">
        <v>3869</v>
      </c>
      <c r="I218" s="568" t="s">
        <v>4393</v>
      </c>
      <c r="J218" s="568" t="s">
        <v>4395</v>
      </c>
      <c r="K218" s="571" t="s">
        <v>4508</v>
      </c>
      <c r="L218" s="568"/>
      <c r="M218" s="568"/>
    </row>
    <row r="219" spans="1:13" s="569" customFormat="1" ht="42">
      <c r="A219" s="567">
        <v>2019</v>
      </c>
      <c r="B219" s="567" t="str">
        <f>[2]List_of_Publications!B173</f>
        <v>RILIS/TISD</v>
      </c>
      <c r="C219" s="567" t="s">
        <v>4389</v>
      </c>
      <c r="D219" s="567" t="s">
        <v>4390</v>
      </c>
      <c r="E219" s="567" t="s">
        <v>4386</v>
      </c>
      <c r="F219" s="567" t="s">
        <v>4388</v>
      </c>
      <c r="G219" s="565" t="s">
        <v>13</v>
      </c>
      <c r="H219" s="567" t="s">
        <v>3869</v>
      </c>
      <c r="I219" s="568" t="s">
        <v>4387</v>
      </c>
      <c r="J219" s="568" t="s">
        <v>3869</v>
      </c>
      <c r="K219" s="568"/>
      <c r="L219" s="568"/>
      <c r="M219" s="568"/>
    </row>
    <row r="220" spans="1:13" s="569" customFormat="1" ht="73.5">
      <c r="A220" s="567">
        <v>2019</v>
      </c>
      <c r="B220" s="567" t="s">
        <v>3774</v>
      </c>
      <c r="C220" s="567" t="s">
        <v>4347</v>
      </c>
      <c r="D220" s="567" t="s">
        <v>4383</v>
      </c>
      <c r="E220" s="567" t="s">
        <v>4382</v>
      </c>
      <c r="F220" s="567" t="s">
        <v>4385</v>
      </c>
      <c r="G220" s="565" t="s">
        <v>13</v>
      </c>
      <c r="H220" s="567" t="s">
        <v>3869</v>
      </c>
      <c r="I220" s="590" t="s">
        <v>4384</v>
      </c>
      <c r="J220" s="568" t="s">
        <v>3869</v>
      </c>
      <c r="K220" s="568"/>
      <c r="L220" s="568"/>
      <c r="M220" s="568"/>
    </row>
    <row r="221" spans="1:13" s="159" customFormat="1" ht="73.5">
      <c r="A221" s="557">
        <v>2019</v>
      </c>
      <c r="B221" s="557" t="s">
        <v>4954</v>
      </c>
      <c r="C221" s="566" t="s">
        <v>4288</v>
      </c>
      <c r="D221" s="558" t="s">
        <v>4289</v>
      </c>
      <c r="E221" s="557" t="s">
        <v>4290</v>
      </c>
      <c r="F221" s="557" t="s">
        <v>4291</v>
      </c>
      <c r="G221" s="559" t="s">
        <v>13</v>
      </c>
      <c r="H221" s="557" t="s">
        <v>3869</v>
      </c>
      <c r="I221" s="558" t="s">
        <v>4292</v>
      </c>
      <c r="J221" s="560" t="s">
        <v>3869</v>
      </c>
      <c r="K221" s="562"/>
      <c r="L221" s="563"/>
      <c r="M221" s="564"/>
    </row>
    <row r="222" spans="1:13" s="159" customFormat="1" ht="177.75" customHeight="1">
      <c r="A222" s="593">
        <v>2019</v>
      </c>
      <c r="B222" s="593" t="s">
        <v>4954</v>
      </c>
      <c r="C222" s="593" t="s">
        <v>4849</v>
      </c>
      <c r="D222" s="593" t="s">
        <v>4850</v>
      </c>
      <c r="E222" s="593" t="s">
        <v>4851</v>
      </c>
      <c r="F222" s="594" t="s">
        <v>4852</v>
      </c>
      <c r="G222" s="593" t="s">
        <v>13</v>
      </c>
      <c r="H222" s="594" t="s">
        <v>3869</v>
      </c>
      <c r="I222" s="594" t="s">
        <v>4853</v>
      </c>
      <c r="J222" s="594" t="s">
        <v>4171</v>
      </c>
      <c r="K222" s="595"/>
      <c r="L222" s="592"/>
      <c r="M222" s="598"/>
    </row>
    <row r="223" spans="1:13" s="596" customFormat="1" ht="115.5">
      <c r="A223" s="597">
        <v>2019</v>
      </c>
      <c r="B223" s="597" t="s">
        <v>4854</v>
      </c>
      <c r="C223" s="597" t="s">
        <v>4855</v>
      </c>
      <c r="D223" s="599" t="s">
        <v>4856</v>
      </c>
      <c r="E223" s="597" t="s">
        <v>4857</v>
      </c>
      <c r="F223" s="597" t="s">
        <v>4858</v>
      </c>
      <c r="G223" s="597" t="s">
        <v>109</v>
      </c>
      <c r="H223" s="597" t="s">
        <v>3215</v>
      </c>
      <c r="I223" s="600" t="s">
        <v>4859</v>
      </c>
      <c r="J223" s="597"/>
      <c r="K223" s="600" t="s">
        <v>4860</v>
      </c>
      <c r="L223" s="597"/>
      <c r="M223" s="597"/>
    </row>
    <row r="224" spans="1:13" s="159" customFormat="1" ht="52.5">
      <c r="A224" s="557">
        <v>2019</v>
      </c>
      <c r="B224" s="557" t="s">
        <v>67</v>
      </c>
      <c r="C224" s="374" t="s">
        <v>4293</v>
      </c>
      <c r="D224" s="558" t="s">
        <v>4294</v>
      </c>
      <c r="E224" s="557" t="s">
        <v>4295</v>
      </c>
      <c r="F224" s="557" t="s">
        <v>4379</v>
      </c>
      <c r="G224" s="559" t="s">
        <v>13</v>
      </c>
      <c r="H224" s="557" t="s">
        <v>3869</v>
      </c>
      <c r="I224" s="560" t="s">
        <v>4380</v>
      </c>
      <c r="J224" s="561"/>
      <c r="K224" s="562"/>
      <c r="L224" s="563"/>
      <c r="M224" s="564"/>
    </row>
    <row r="225" spans="1:13" s="612" customFormat="1" ht="52.5">
      <c r="A225" s="593">
        <v>2019</v>
      </c>
      <c r="B225" s="593" t="s">
        <v>4903</v>
      </c>
      <c r="C225" s="593" t="s">
        <v>3048</v>
      </c>
      <c r="D225" s="593" t="s">
        <v>4910</v>
      </c>
      <c r="E225" s="626" t="s">
        <v>4911</v>
      </c>
      <c r="F225" s="626" t="s">
        <v>4912</v>
      </c>
      <c r="G225" s="627" t="s">
        <v>13</v>
      </c>
      <c r="H225" s="627" t="s">
        <v>3215</v>
      </c>
      <c r="I225" s="627" t="s">
        <v>4913</v>
      </c>
      <c r="J225" s="628" t="s">
        <v>3869</v>
      </c>
      <c r="K225" s="594"/>
      <c r="L225" s="638"/>
      <c r="M225" s="613"/>
    </row>
    <row r="226" spans="1:13" s="609" customFormat="1" ht="42">
      <c r="A226" s="601">
        <v>2019</v>
      </c>
      <c r="B226" s="637" t="s">
        <v>3363</v>
      </c>
      <c r="C226" s="637" t="s">
        <v>3386</v>
      </c>
      <c r="D226" s="636" t="s">
        <v>4933</v>
      </c>
      <c r="E226" s="636" t="s">
        <v>4934</v>
      </c>
      <c r="F226" s="636" t="s">
        <v>4935</v>
      </c>
      <c r="G226" s="508" t="s">
        <v>13</v>
      </c>
      <c r="H226" s="637" t="s">
        <v>3869</v>
      </c>
      <c r="I226" s="636" t="s">
        <v>4936</v>
      </c>
      <c r="J226" s="636" t="s">
        <v>3869</v>
      </c>
      <c r="K226" s="636"/>
      <c r="L226" s="639" t="s">
        <v>4937</v>
      </c>
      <c r="M226" s="640"/>
    </row>
    <row r="227" spans="1:13" s="609" customFormat="1" ht="42">
      <c r="A227" s="601">
        <v>2019</v>
      </c>
      <c r="B227" s="637" t="s">
        <v>3363</v>
      </c>
      <c r="C227" s="637" t="s">
        <v>4938</v>
      </c>
      <c r="D227" s="636" t="s">
        <v>4939</v>
      </c>
      <c r="E227" s="636" t="s">
        <v>4940</v>
      </c>
      <c r="F227" s="636" t="s">
        <v>4941</v>
      </c>
      <c r="G227" s="508" t="s">
        <v>109</v>
      </c>
      <c r="H227" s="637" t="s">
        <v>3869</v>
      </c>
      <c r="I227" s="636" t="s">
        <v>4936</v>
      </c>
      <c r="J227" s="636" t="s">
        <v>3869</v>
      </c>
      <c r="K227" s="636"/>
      <c r="L227" s="639" t="s">
        <v>4937</v>
      </c>
      <c r="M227" s="640"/>
    </row>
    <row r="228" spans="1:13" s="609" customFormat="1" ht="63">
      <c r="A228" s="601">
        <v>2019</v>
      </c>
      <c r="B228" s="485" t="s">
        <v>4773</v>
      </c>
      <c r="C228" s="485" t="s">
        <v>4942</v>
      </c>
      <c r="D228" s="610" t="s">
        <v>4943</v>
      </c>
      <c r="E228" s="610" t="s">
        <v>4736</v>
      </c>
      <c r="F228" s="610" t="s">
        <v>4944</v>
      </c>
      <c r="G228" s="593" t="s">
        <v>109</v>
      </c>
      <c r="H228" s="485"/>
      <c r="I228" s="610" t="s">
        <v>4945</v>
      </c>
      <c r="J228" s="610"/>
      <c r="K228" s="610" t="s">
        <v>4774</v>
      </c>
      <c r="L228" s="610"/>
    </row>
    <row r="229" spans="1:13" ht="63">
      <c r="A229" s="556">
        <v>2019</v>
      </c>
      <c r="B229" s="556" t="s">
        <v>4365</v>
      </c>
      <c r="C229" s="556" t="s">
        <v>2734</v>
      </c>
      <c r="D229" s="629" t="s">
        <v>4366</v>
      </c>
      <c r="E229" s="629" t="s">
        <v>4367</v>
      </c>
      <c r="F229" s="630" t="s">
        <v>4368</v>
      </c>
      <c r="G229" s="629" t="s">
        <v>13</v>
      </c>
      <c r="H229" s="630" t="s">
        <v>3215</v>
      </c>
      <c r="I229" s="630" t="s">
        <v>4369</v>
      </c>
      <c r="J229" s="630" t="s">
        <v>4205</v>
      </c>
      <c r="K229" s="630"/>
      <c r="L229" s="629" t="s">
        <v>4370</v>
      </c>
      <c r="M229" s="510"/>
    </row>
    <row r="230" spans="1:13" ht="42">
      <c r="A230" s="556">
        <f>[1]List_of_Publications!A53</f>
        <v>2020</v>
      </c>
      <c r="B230" s="556" t="str">
        <f>[1]List_of_Publications!B53</f>
        <v>IS534</v>
      </c>
      <c r="C230" s="556" t="str">
        <f>[1]List_of_Publications!C53</f>
        <v>Robert D Harding</v>
      </c>
      <c r="D230" s="629" t="str">
        <f>[1]List_of_Publications!D53</f>
        <v>R.D. Harding, A.N. Andreyev, A.E. Barzakh, D. Atanasov, J.G. Cubiss, P. Van Duppen, M.Al Monthery, N.A. Althubiti, B. Andel, S. Antalic, K. Blaum, T.E. Cocolios, T. Day Goodacre, A.de Roubin, G.J. Farooq-Smith, D.V. Fedorov, V.N. Fedosseev, D.A. Fink, L.P. Gaffney, L. Ghys, D.T. Joss, F. Herfurth, M. Huyse, N. Imai, S. Kreim, D. Lunney, K.M. Lynch, V. Manea, B.A. Marsh, Y. Martinez Palenzuela, P.L. Molkanov, D. Neidherr, R.D. Page, A. Pastore, M. Rosenbusch, R.E. Rossel, S. Rothe, L. Schweikhard, M.D. Seliverstov, S. Sels, C. Van Beveren, E. Verstraelen, A. Welker, F. Wienholtz, R.N. Wolf and K. Zuber</v>
      </c>
      <c r="E230" s="629" t="str">
        <f>[1]List_of_Publications!E53</f>
        <v>Laser-assisted decay spectroscopy for the ground states of 180,182Au</v>
      </c>
      <c r="F230" s="630" t="str">
        <f>[1]List_of_Publications!F53</f>
        <v>Physical Review C 102, 024312 (2020)</v>
      </c>
      <c r="G230" s="629" t="str">
        <f>[1]List_of_Publications!G53</f>
        <v>Scientific Journal</v>
      </c>
      <c r="H230" s="630" t="str">
        <f>[1]List_of_Publications!H53</f>
        <v>yes</v>
      </c>
      <c r="I230" s="630" t="str">
        <f>[1]List_of_Publications!I53</f>
        <v>https://doi.org/10.1103/PhysRevC.102.024312</v>
      </c>
      <c r="J230" s="630" t="str">
        <f>[1]List_of_Publications!J53</f>
        <v>YES(Gold)</v>
      </c>
      <c r="K230" s="630"/>
      <c r="L230" s="629" t="str">
        <f>[1]List_of_Publications!$O$53</f>
        <v>laser spectroscopy, decay spectroscopy</v>
      </c>
      <c r="M230" s="510"/>
    </row>
    <row r="231" spans="1:13" ht="94.5">
      <c r="A231" s="556">
        <f>[1]List_of_Publications!A56</f>
        <v>2020</v>
      </c>
      <c r="B231" s="556"/>
      <c r="C231" s="556" t="str">
        <f>[1]List_of_Publications!C56</f>
        <v>RF Garcia Ruiz</v>
      </c>
      <c r="D231" s="629" t="str">
        <f>[1]List_of_Publications!D56</f>
        <v>R.F Garcia Ruiz, R. Berger, J. Bollowes, C.L. Binnersley, M.L. Bissel, A.A. Breier, A.J. Brinson, K. Chrysalidis, T.E. Cocolios, B.S. Cooper, K.T. Flanagan, T.F. Giesen, R.P. de Groote, S. Franchoo, F.P. Gustafsson, T.A. Isaev, Á. Koszorús, G. Neyens, H.A. Perrett, C.M. Ricketts, S. Rothe, L. Schweikhard, A.R. Vernon, K.D.A. Wendt, F. Wienholtz, S.G. Wilkins, and X.F. Yang</v>
      </c>
      <c r="E231" s="629" t="str">
        <f>[1]List_of_Publications!E56</f>
        <v>Spectroscopy of short-lived radioactive molecules</v>
      </c>
      <c r="F231" s="630" t="str">
        <f>[1]List_of_Publications!F56</f>
        <v>Nature 581, 396-400 (2020)</v>
      </c>
      <c r="G231" s="629" t="str">
        <f>[1]List_of_Publications!G56</f>
        <v>Scientific Journal</v>
      </c>
      <c r="H231" s="630" t="str">
        <f>[1]List_of_Publications!H56</f>
        <v>yes</v>
      </c>
      <c r="I231" s="630" t="str">
        <f>[1]List_of_Publications!I56</f>
        <v>https://doi.org/10.1038/s41586-020-2299-4</v>
      </c>
      <c r="J231" s="630" t="str">
        <f>[1]List_of_Publications!J56</f>
        <v>YES(Gold)</v>
      </c>
      <c r="K231" s="630" t="str">
        <f>[1]List_of_Publications!$M$56</f>
        <v>https://cds.cern.ch/record/2701577?ln=en</v>
      </c>
      <c r="L231" s="629" t="str">
        <f>[1]List_of_Publications!$O$56</f>
        <v>radioactive molecule</v>
      </c>
      <c r="M231" s="510"/>
    </row>
    <row r="232" spans="1:13" s="214" customFormat="1" ht="22.5">
      <c r="A232" s="574">
        <v>2019</v>
      </c>
      <c r="B232" s="574" t="s">
        <v>4555</v>
      </c>
      <c r="C232" s="583" t="s">
        <v>4556</v>
      </c>
      <c r="D232" s="580"/>
      <c r="E232" s="579" t="s">
        <v>4557</v>
      </c>
      <c r="F232" s="579" t="s">
        <v>4558</v>
      </c>
      <c r="G232" s="553" t="s">
        <v>112</v>
      </c>
      <c r="H232" s="586"/>
      <c r="I232" s="581" t="s">
        <v>4560</v>
      </c>
      <c r="J232" s="580"/>
      <c r="K232" s="581" t="s">
        <v>4559</v>
      </c>
      <c r="L232" s="580"/>
      <c r="M232" s="555" t="s">
        <v>510</v>
      </c>
    </row>
    <row r="233" spans="1:13" s="495" customFormat="1" ht="39.950000000000003" customHeight="1">
      <c r="A233" s="575">
        <v>2019</v>
      </c>
      <c r="B233" s="575" t="s">
        <v>4561</v>
      </c>
      <c r="C233" s="583" t="s">
        <v>4562</v>
      </c>
      <c r="D233" s="582"/>
      <c r="E233" s="576" t="s">
        <v>4563</v>
      </c>
      <c r="F233" s="577" t="s">
        <v>4564</v>
      </c>
      <c r="G233" s="553" t="s">
        <v>112</v>
      </c>
      <c r="H233" s="587"/>
      <c r="I233" s="581" t="s">
        <v>4566</v>
      </c>
      <c r="J233" s="582"/>
      <c r="K233" s="578" t="s">
        <v>4565</v>
      </c>
      <c r="L233" s="582"/>
      <c r="M233" s="555" t="s">
        <v>510</v>
      </c>
    </row>
    <row r="234" spans="1:13" s="495" customFormat="1" ht="39.950000000000003" customHeight="1">
      <c r="A234" s="575">
        <v>2019</v>
      </c>
      <c r="B234" s="575" t="s">
        <v>4517</v>
      </c>
      <c r="C234" s="583" t="s">
        <v>4567</v>
      </c>
      <c r="D234" s="582"/>
      <c r="E234" s="576" t="s">
        <v>4568</v>
      </c>
      <c r="F234" s="577"/>
      <c r="G234" s="553" t="s">
        <v>112</v>
      </c>
      <c r="H234" s="587"/>
      <c r="I234" s="581" t="s">
        <v>4569</v>
      </c>
      <c r="J234" s="582"/>
      <c r="K234" s="578"/>
      <c r="L234" s="582"/>
      <c r="M234" s="555" t="s">
        <v>510</v>
      </c>
    </row>
    <row r="235" spans="1:13" s="495" customFormat="1" ht="39.950000000000003" customHeight="1">
      <c r="A235" s="575">
        <v>2019</v>
      </c>
      <c r="B235" s="575" t="s">
        <v>4361</v>
      </c>
      <c r="C235" s="583" t="s">
        <v>4570</v>
      </c>
      <c r="D235" s="582"/>
      <c r="E235" s="576" t="s">
        <v>4362</v>
      </c>
      <c r="F235" s="577" t="s">
        <v>4571</v>
      </c>
      <c r="G235" s="553" t="s">
        <v>112</v>
      </c>
      <c r="H235" s="587"/>
      <c r="I235" s="581" t="s">
        <v>4573</v>
      </c>
      <c r="J235" s="554" t="s">
        <v>4363</v>
      </c>
      <c r="K235" s="578" t="s">
        <v>4572</v>
      </c>
      <c r="L235" s="552" t="s">
        <v>4364</v>
      </c>
      <c r="M235" s="555" t="s">
        <v>510</v>
      </c>
    </row>
    <row r="236" spans="1:13" s="495" customFormat="1" ht="39.950000000000003" customHeight="1">
      <c r="A236" s="575">
        <v>2019</v>
      </c>
      <c r="B236" s="575" t="s">
        <v>4574</v>
      </c>
      <c r="C236" s="583" t="s">
        <v>4575</v>
      </c>
      <c r="D236" s="582"/>
      <c r="E236" s="576" t="s">
        <v>4576</v>
      </c>
      <c r="F236" s="577" t="s">
        <v>4577</v>
      </c>
      <c r="G236" s="553" t="s">
        <v>112</v>
      </c>
      <c r="H236" s="587"/>
      <c r="I236" s="578" t="s">
        <v>4579</v>
      </c>
      <c r="J236" s="582"/>
      <c r="K236" s="578" t="s">
        <v>4578</v>
      </c>
      <c r="L236" s="582"/>
      <c r="M236" s="555" t="s">
        <v>510</v>
      </c>
    </row>
    <row r="237" spans="1:13" ht="24">
      <c r="A237" s="550">
        <v>2019</v>
      </c>
      <c r="B237" s="550" t="s">
        <v>4354</v>
      </c>
      <c r="C237" s="550" t="s">
        <v>4355</v>
      </c>
      <c r="D237" s="551"/>
      <c r="E237" s="614" t="s">
        <v>4356</v>
      </c>
      <c r="F237" s="615" t="s">
        <v>4357</v>
      </c>
      <c r="G237" s="616" t="s">
        <v>112</v>
      </c>
      <c r="H237" s="617"/>
      <c r="I237" s="618"/>
      <c r="J237" s="618"/>
      <c r="K237" s="615" t="s">
        <v>4783</v>
      </c>
      <c r="L237" s="619"/>
      <c r="M237" s="615" t="s">
        <v>520</v>
      </c>
    </row>
    <row r="238" spans="1:13" s="609" customFormat="1" ht="42">
      <c r="A238" s="620">
        <v>2019</v>
      </c>
      <c r="B238" s="621" t="str">
        <f>[2]List_of_Publications!$B$192</f>
        <v>IS639</v>
      </c>
      <c r="C238" s="622" t="s">
        <v>4873</v>
      </c>
      <c r="D238" s="623"/>
      <c r="E238" s="621" t="s">
        <v>4874</v>
      </c>
      <c r="F238" s="621"/>
      <c r="G238" s="553" t="s">
        <v>112</v>
      </c>
      <c r="H238" s="623"/>
      <c r="I238" s="621" t="s">
        <v>4875</v>
      </c>
      <c r="J238" s="623"/>
      <c r="K238" s="621"/>
      <c r="L238" s="621"/>
      <c r="M238" s="624" t="s">
        <v>520</v>
      </c>
    </row>
    <row r="239" spans="1:13" s="609" customFormat="1">
      <c r="A239" s="620">
        <v>2019</v>
      </c>
      <c r="B239" s="621"/>
      <c r="C239" s="620" t="s">
        <v>4876</v>
      </c>
      <c r="D239" s="623"/>
      <c r="E239" s="621"/>
      <c r="F239" s="621"/>
      <c r="G239" s="553" t="s">
        <v>112</v>
      </c>
      <c r="H239" s="623"/>
      <c r="I239" s="621"/>
      <c r="J239" s="623"/>
      <c r="K239" s="621"/>
      <c r="L239" s="621"/>
      <c r="M239" s="621"/>
    </row>
    <row r="240" spans="1:13" s="609" customFormat="1" ht="42">
      <c r="A240" s="620">
        <v>2019</v>
      </c>
      <c r="B240" s="621" t="s">
        <v>3670</v>
      </c>
      <c r="C240" s="620" t="s">
        <v>4877</v>
      </c>
      <c r="D240" s="623"/>
      <c r="E240" s="621" t="s">
        <v>4878</v>
      </c>
      <c r="F240" s="621"/>
      <c r="G240" s="553" t="s">
        <v>112</v>
      </c>
      <c r="H240" s="623"/>
      <c r="I240" s="621" t="s">
        <v>4875</v>
      </c>
      <c r="J240" s="623"/>
      <c r="K240" s="621"/>
      <c r="L240" s="621"/>
      <c r="M240" s="621"/>
    </row>
    <row r="241" spans="1:13" ht="31.5">
      <c r="A241" s="620">
        <v>2019</v>
      </c>
      <c r="B241" s="625" t="s">
        <v>4879</v>
      </c>
      <c r="C241" s="620" t="s">
        <v>4880</v>
      </c>
      <c r="D241" s="621"/>
      <c r="E241" s="620" t="s">
        <v>4881</v>
      </c>
      <c r="F241" s="623"/>
      <c r="G241" s="553" t="s">
        <v>112</v>
      </c>
      <c r="H241" s="623"/>
      <c r="I241" s="621"/>
      <c r="J241" s="625"/>
      <c r="K241" s="621"/>
      <c r="L241" s="621"/>
      <c r="M241" s="621" t="s">
        <v>4130</v>
      </c>
    </row>
    <row r="242" spans="1:13" ht="84">
      <c r="A242" s="620">
        <v>2019</v>
      </c>
      <c r="B242" s="621" t="s">
        <v>374</v>
      </c>
      <c r="C242" s="620" t="s">
        <v>4882</v>
      </c>
      <c r="D242" s="621"/>
      <c r="E242" s="621" t="s">
        <v>4883</v>
      </c>
      <c r="F242" s="621" t="s">
        <v>4884</v>
      </c>
      <c r="G242" s="553" t="s">
        <v>112</v>
      </c>
      <c r="H242" s="623"/>
      <c r="I242" s="621" t="s">
        <v>4885</v>
      </c>
      <c r="J242" s="625"/>
      <c r="K242" s="621" t="s">
        <v>4886</v>
      </c>
      <c r="L242" s="621" t="s">
        <v>4887</v>
      </c>
      <c r="M242" s="621" t="s">
        <v>4888</v>
      </c>
    </row>
    <row r="243" spans="1:13">
      <c r="A243" s="620">
        <v>2019</v>
      </c>
      <c r="B243" s="621" t="s">
        <v>4889</v>
      </c>
      <c r="C243" s="620" t="s">
        <v>3386</v>
      </c>
      <c r="D243" s="621"/>
      <c r="E243" s="621"/>
      <c r="F243" s="621"/>
      <c r="G243" s="553" t="s">
        <v>112</v>
      </c>
      <c r="H243" s="623"/>
      <c r="I243" s="621"/>
      <c r="J243" s="625"/>
      <c r="K243" s="621"/>
      <c r="L243" s="621"/>
      <c r="M243" s="621"/>
    </row>
    <row r="244" spans="1:13" ht="42">
      <c r="A244" s="620">
        <v>2019</v>
      </c>
      <c r="B244" s="621" t="s">
        <v>3848</v>
      </c>
      <c r="C244" s="620" t="s">
        <v>4890</v>
      </c>
      <c r="D244" s="621"/>
      <c r="E244" s="621" t="s">
        <v>4891</v>
      </c>
      <c r="F244" s="623"/>
      <c r="G244" s="553" t="s">
        <v>112</v>
      </c>
      <c r="H244" s="623"/>
      <c r="I244" s="621" t="s">
        <v>4892</v>
      </c>
      <c r="J244" s="625"/>
      <c r="K244" s="621"/>
      <c r="L244" s="621" t="s">
        <v>4893</v>
      </c>
      <c r="M244" s="621" t="s">
        <v>189</v>
      </c>
    </row>
    <row r="245" spans="1:13" ht="21">
      <c r="A245" s="620">
        <v>2019</v>
      </c>
      <c r="B245" s="621" t="s">
        <v>4894</v>
      </c>
      <c r="C245" s="620" t="s">
        <v>4895</v>
      </c>
      <c r="D245" s="621"/>
      <c r="E245" s="621" t="s">
        <v>4896</v>
      </c>
      <c r="F245" s="621"/>
      <c r="G245" s="553" t="s">
        <v>112</v>
      </c>
      <c r="H245" s="623"/>
      <c r="I245" s="621" t="s">
        <v>4897</v>
      </c>
      <c r="J245" s="625"/>
      <c r="K245" s="621" t="s">
        <v>4946</v>
      </c>
      <c r="L245" s="621" t="s">
        <v>4898</v>
      </c>
      <c r="M245" s="621" t="s">
        <v>2723</v>
      </c>
    </row>
    <row r="246" spans="1:13" ht="42">
      <c r="A246" s="631">
        <v>2019</v>
      </c>
      <c r="B246" s="632" t="s">
        <v>4914</v>
      </c>
      <c r="C246" s="632" t="s">
        <v>4915</v>
      </c>
      <c r="D246" s="632"/>
      <c r="E246" s="632" t="s">
        <v>4916</v>
      </c>
      <c r="F246" s="632" t="s">
        <v>4917</v>
      </c>
      <c r="G246" s="553" t="s">
        <v>112</v>
      </c>
      <c r="H246" s="582"/>
      <c r="I246" s="632" t="s">
        <v>4918</v>
      </c>
      <c r="J246" s="625"/>
      <c r="K246" s="632" t="s">
        <v>4919</v>
      </c>
      <c r="L246" s="635" t="s">
        <v>4920</v>
      </c>
      <c r="M246" s="632" t="s">
        <v>510</v>
      </c>
    </row>
    <row r="247" spans="1:13" ht="54">
      <c r="A247" s="633">
        <v>2019</v>
      </c>
      <c r="B247" s="634" t="s">
        <v>4921</v>
      </c>
      <c r="C247" s="634" t="s">
        <v>4922</v>
      </c>
      <c r="D247" s="632"/>
      <c r="E247" s="634" t="s">
        <v>4923</v>
      </c>
      <c r="F247" s="634" t="s">
        <v>4924</v>
      </c>
      <c r="G247" s="553" t="s">
        <v>112</v>
      </c>
      <c r="H247" s="582"/>
      <c r="I247" s="634" t="s">
        <v>4925</v>
      </c>
      <c r="J247" s="625"/>
      <c r="K247" s="634" t="s">
        <v>4926</v>
      </c>
      <c r="L247" s="634"/>
      <c r="M247" s="634" t="s">
        <v>4927</v>
      </c>
    </row>
    <row r="248" spans="1:13" ht="54">
      <c r="A248" s="631">
        <v>2019</v>
      </c>
      <c r="B248" s="632" t="s">
        <v>3252</v>
      </c>
      <c r="C248" s="632" t="s">
        <v>4928</v>
      </c>
      <c r="D248" s="632"/>
      <c r="E248" s="632" t="s">
        <v>4929</v>
      </c>
      <c r="F248" s="632"/>
      <c r="G248" s="553" t="s">
        <v>112</v>
      </c>
      <c r="H248" s="582"/>
      <c r="I248" s="632" t="s">
        <v>4930</v>
      </c>
      <c r="J248" s="625"/>
      <c r="K248" s="632"/>
      <c r="L248" s="632" t="s">
        <v>4931</v>
      </c>
      <c r="M248" s="632" t="s">
        <v>4932</v>
      </c>
    </row>
    <row r="249" spans="1:13" ht="24.75">
      <c r="A249" s="620">
        <v>2019</v>
      </c>
      <c r="B249" s="621" t="s">
        <v>4199</v>
      </c>
      <c r="C249" s="620" t="s">
        <v>4899</v>
      </c>
      <c r="D249" s="621"/>
      <c r="E249" s="621" t="s">
        <v>4902</v>
      </c>
      <c r="F249" s="621"/>
      <c r="G249" s="553" t="s">
        <v>112</v>
      </c>
      <c r="H249" s="623"/>
      <c r="I249" s="623" t="s">
        <v>4900</v>
      </c>
      <c r="J249" s="625"/>
      <c r="K249" s="623"/>
      <c r="L249" s="623"/>
      <c r="M249" s="623" t="s">
        <v>4901</v>
      </c>
    </row>
    <row r="250" spans="1:13" ht="21">
      <c r="A250" s="485">
        <f>[1]List_of_Publications!A64</f>
        <v>2020</v>
      </c>
      <c r="B250" s="607" t="str">
        <f>[1]List_of_Publications!B64</f>
        <v>IS634</v>
      </c>
      <c r="C250" s="485" t="str">
        <f>[1]List_of_Publications!C64</f>
        <v>E. David-Bosne</v>
      </c>
      <c r="D250" s="607"/>
      <c r="E250" s="607" t="str">
        <f>[1]List_of_Publications!E64</f>
        <v>Emission channeling lattice location studies in semiconductors using highly pixellated TimePix detectors</v>
      </c>
      <c r="F250" s="607"/>
      <c r="G250" s="677" t="str">
        <f>[1]List_of_Publications!G64</f>
        <v>PhD thesis</v>
      </c>
      <c r="H250" s="678"/>
      <c r="I250" s="678"/>
      <c r="J250" s="679" t="str">
        <f>[1]List_of_Publications!J64</f>
        <v>YES(Green)</v>
      </c>
      <c r="K250" s="678" t="str">
        <f>[1]List_of_Publications!M64</f>
        <v>http://cds.cern.ch/record/2748141</v>
      </c>
      <c r="L250" s="678" t="str">
        <f>[1]List_of_Publications!O64</f>
        <v>emission channeling, lattice location, position-sensitive detectors, fitting software</v>
      </c>
      <c r="M250" s="680" t="str">
        <f>[1]List_of_Publications!P64</f>
        <v>Instituto Superior Técnico, Universidade de Lisboa</v>
      </c>
    </row>
    <row r="251" spans="1:13" ht="31.5">
      <c r="A251" s="485">
        <f>[1]List_of_Publications!A65</f>
        <v>2020</v>
      </c>
      <c r="B251" s="607" t="str">
        <f>[1]List_of_Publications!B65</f>
        <v>IS634</v>
      </c>
      <c r="C251" s="485" t="str">
        <f>[1]List_of_Publications!C65</f>
        <v>U. Wahl</v>
      </c>
      <c r="D251" s="607"/>
      <c r="E251" s="607" t="str">
        <f>[1]List_of_Publications!E65</f>
        <v>Lattice sites of implanted Na in GaN and AlN in comparison to other light alkalis and alkaline earths</v>
      </c>
      <c r="F251" s="607"/>
      <c r="G251" s="677" t="str">
        <f>[1]List_of_Publications!G65</f>
        <v>Scientific Journal</v>
      </c>
      <c r="H251" s="678"/>
      <c r="I251" s="678"/>
      <c r="J251" s="679" t="str">
        <f>[1]List_of_Publications!J65</f>
        <v>YES(Green)</v>
      </c>
      <c r="K251" s="678" t="str">
        <f>[1]List_of_Publications!M65</f>
        <v>https://cds.cern.ch/record/2766021</v>
      </c>
      <c r="L251" s="678" t="str">
        <f>[1]List_of_Publications!O65</f>
        <v>emission channeling, lattice location, GaN, Na, alkali metals, alkaline earths</v>
      </c>
      <c r="M251" s="680">
        <f>[1]List_of_Publications!P65</f>
        <v>0</v>
      </c>
    </row>
    <row r="252" spans="1:13" s="337" customFormat="1" ht="84">
      <c r="A252" s="383">
        <v>2018</v>
      </c>
      <c r="B252" s="383" t="s">
        <v>4304</v>
      </c>
      <c r="C252" s="382" t="s">
        <v>4305</v>
      </c>
      <c r="D252" s="382" t="s">
        <v>4306</v>
      </c>
      <c r="E252" s="382" t="s">
        <v>4307</v>
      </c>
      <c r="F252" s="382" t="s">
        <v>4308</v>
      </c>
      <c r="G252" s="511" t="s">
        <v>13</v>
      </c>
      <c r="H252" s="523" t="s">
        <v>3215</v>
      </c>
      <c r="I252" s="384" t="s">
        <v>4309</v>
      </c>
      <c r="J252" s="524" t="s">
        <v>3215</v>
      </c>
      <c r="K252" s="525"/>
      <c r="L252" s="525"/>
      <c r="M252" s="518"/>
    </row>
    <row r="253" spans="1:13" s="495" customFormat="1" ht="42.75">
      <c r="A253" s="508">
        <v>2018</v>
      </c>
      <c r="B253" s="508" t="s">
        <v>4371</v>
      </c>
      <c r="C253" s="508" t="s">
        <v>4372</v>
      </c>
      <c r="D253" s="509"/>
      <c r="E253" s="509" t="s">
        <v>4373</v>
      </c>
      <c r="F253" s="508" t="s">
        <v>4374</v>
      </c>
      <c r="G253" s="508" t="s">
        <v>4375</v>
      </c>
      <c r="H253" s="508" t="s">
        <v>3227</v>
      </c>
      <c r="I253" s="509"/>
      <c r="J253" s="508" t="s">
        <v>4363</v>
      </c>
      <c r="K253" s="549" t="s">
        <v>4376</v>
      </c>
      <c r="L253" s="549" t="s">
        <v>4377</v>
      </c>
      <c r="M253" s="509" t="s">
        <v>4378</v>
      </c>
    </row>
    <row r="254" spans="1:13" s="337" customFormat="1" ht="126">
      <c r="A254" s="382">
        <v>2018</v>
      </c>
      <c r="B254" s="376" t="s">
        <v>3865</v>
      </c>
      <c r="C254" s="416" t="s">
        <v>4310</v>
      </c>
      <c r="D254" s="371" t="s">
        <v>4311</v>
      </c>
      <c r="E254" s="382" t="s">
        <v>4312</v>
      </c>
      <c r="F254" s="382" t="s">
        <v>4313</v>
      </c>
      <c r="G254" s="511" t="s">
        <v>13</v>
      </c>
      <c r="H254" s="526" t="s">
        <v>3215</v>
      </c>
      <c r="I254" s="523" t="s">
        <v>4314</v>
      </c>
      <c r="J254" s="527" t="s">
        <v>3215</v>
      </c>
      <c r="K254" s="525"/>
      <c r="L254" s="525"/>
      <c r="M254" s="518"/>
    </row>
    <row r="255" spans="1:13" s="337" customFormat="1" ht="94.5">
      <c r="A255" s="378">
        <v>2018</v>
      </c>
      <c r="B255" s="378" t="s">
        <v>3670</v>
      </c>
      <c r="C255" s="378" t="s">
        <v>4315</v>
      </c>
      <c r="D255" s="378" t="s">
        <v>4316</v>
      </c>
      <c r="E255" s="380" t="s">
        <v>4317</v>
      </c>
      <c r="F255" s="380" t="s">
        <v>4318</v>
      </c>
      <c r="G255" s="512" t="s">
        <v>13</v>
      </c>
      <c r="H255" s="528" t="s">
        <v>4319</v>
      </c>
      <c r="I255" s="523"/>
      <c r="J255" s="527"/>
      <c r="K255" s="525"/>
      <c r="L255" s="525"/>
      <c r="M255" s="518"/>
    </row>
    <row r="256" spans="1:13" s="337" customFormat="1" ht="84">
      <c r="A256" s="344">
        <v>2018</v>
      </c>
      <c r="B256" s="344"/>
      <c r="C256" s="343" t="s">
        <v>2634</v>
      </c>
      <c r="D256" s="343" t="s">
        <v>4278</v>
      </c>
      <c r="E256" s="343" t="s">
        <v>4279</v>
      </c>
      <c r="F256" s="343" t="s">
        <v>4280</v>
      </c>
      <c r="G256" s="513" t="s">
        <v>13</v>
      </c>
      <c r="H256" s="529" t="s">
        <v>3215</v>
      </c>
      <c r="I256" s="530" t="s">
        <v>4281</v>
      </c>
      <c r="J256" s="531" t="s">
        <v>3215</v>
      </c>
      <c r="K256" s="525"/>
      <c r="L256" s="525"/>
      <c r="M256" s="518"/>
    </row>
    <row r="257" spans="1:13" s="337" customFormat="1" ht="31.5">
      <c r="A257" s="357">
        <v>2018</v>
      </c>
      <c r="B257" s="367" t="s">
        <v>374</v>
      </c>
      <c r="C257" s="355" t="s">
        <v>4223</v>
      </c>
      <c r="D257" s="353" t="s">
        <v>4224</v>
      </c>
      <c r="E257" s="366" t="s">
        <v>4225</v>
      </c>
      <c r="F257" s="366" t="s">
        <v>4226</v>
      </c>
      <c r="G257" s="514" t="s">
        <v>4227</v>
      </c>
      <c r="H257" s="532" t="s">
        <v>3215</v>
      </c>
      <c r="I257" s="533" t="s">
        <v>4228</v>
      </c>
      <c r="J257" s="534"/>
      <c r="K257" s="525"/>
      <c r="L257" s="525"/>
      <c r="M257" s="518"/>
    </row>
    <row r="258" spans="1:13" s="337" customFormat="1" ht="21">
      <c r="A258" s="357">
        <v>2018</v>
      </c>
      <c r="B258" s="367" t="s">
        <v>3551</v>
      </c>
      <c r="C258" s="355" t="s">
        <v>4229</v>
      </c>
      <c r="D258" s="364" t="s">
        <v>4230</v>
      </c>
      <c r="E258" s="366" t="s">
        <v>4169</v>
      </c>
      <c r="F258" s="366" t="s">
        <v>4231</v>
      </c>
      <c r="G258" s="514" t="s">
        <v>4227</v>
      </c>
      <c r="H258" s="532" t="s">
        <v>3215</v>
      </c>
      <c r="I258" s="533" t="s">
        <v>4232</v>
      </c>
      <c r="J258" s="534"/>
      <c r="K258" s="525"/>
      <c r="L258" s="525"/>
      <c r="M258" s="518"/>
    </row>
    <row r="259" spans="1:13" s="337" customFormat="1" ht="31.5">
      <c r="A259" s="365">
        <v>2018</v>
      </c>
      <c r="B259" s="355" t="s">
        <v>4233</v>
      </c>
      <c r="C259" s="366" t="s">
        <v>4234</v>
      </c>
      <c r="D259" s="363" t="s">
        <v>4235</v>
      </c>
      <c r="E259" s="366" t="s">
        <v>4236</v>
      </c>
      <c r="F259" s="366" t="s">
        <v>4237</v>
      </c>
      <c r="G259" s="514" t="s">
        <v>4238</v>
      </c>
      <c r="H259" s="535" t="s">
        <v>3215</v>
      </c>
      <c r="I259" s="536"/>
      <c r="J259" s="534"/>
      <c r="K259" s="525"/>
      <c r="L259" s="525"/>
      <c r="M259" s="518"/>
    </row>
    <row r="260" spans="1:13" s="337" customFormat="1" ht="21">
      <c r="A260" s="366">
        <v>2018</v>
      </c>
      <c r="B260" s="355" t="str">
        <f>[2]List_of_Publications!$B$214</f>
        <v>Technical / ISOLTRAP</v>
      </c>
      <c r="C260" s="366" t="s">
        <v>2690</v>
      </c>
      <c r="D260" s="363" t="s">
        <v>4239</v>
      </c>
      <c r="E260" s="366" t="s">
        <v>4240</v>
      </c>
      <c r="F260" s="366" t="s">
        <v>4241</v>
      </c>
      <c r="G260" s="514" t="s">
        <v>4238</v>
      </c>
      <c r="H260" s="535" t="s">
        <v>3215</v>
      </c>
      <c r="I260" s="536"/>
      <c r="J260" s="534"/>
      <c r="K260" s="525"/>
      <c r="L260" s="525"/>
      <c r="M260" s="518"/>
    </row>
    <row r="261" spans="1:13" s="350" customFormat="1" ht="105">
      <c r="A261" s="354">
        <v>2018</v>
      </c>
      <c r="B261" s="354" t="s">
        <v>3848</v>
      </c>
      <c r="C261" s="352" t="s">
        <v>4208</v>
      </c>
      <c r="D261" s="351" t="s">
        <v>4209</v>
      </c>
      <c r="E261" s="352" t="s">
        <v>4210</v>
      </c>
      <c r="F261" s="352" t="s">
        <v>4211</v>
      </c>
      <c r="G261" s="515" t="s">
        <v>13</v>
      </c>
      <c r="H261" s="537" t="s">
        <v>3215</v>
      </c>
      <c r="I261" s="384" t="s">
        <v>4212</v>
      </c>
      <c r="J261" s="538"/>
      <c r="K261" s="539"/>
      <c r="L261" s="539"/>
      <c r="M261" s="519"/>
    </row>
    <row r="262" spans="1:13" s="349" customFormat="1" ht="63">
      <c r="A262" s="354">
        <v>2018</v>
      </c>
      <c r="B262" s="354" t="s">
        <v>3848</v>
      </c>
      <c r="C262" s="352" t="s">
        <v>4213</v>
      </c>
      <c r="D262" s="352" t="s">
        <v>4214</v>
      </c>
      <c r="E262" s="352" t="s">
        <v>4215</v>
      </c>
      <c r="F262" s="352" t="s">
        <v>4216</v>
      </c>
      <c r="G262" s="515" t="s">
        <v>13</v>
      </c>
      <c r="H262" s="537" t="s">
        <v>3215</v>
      </c>
      <c r="I262" s="387" t="s">
        <v>4217</v>
      </c>
      <c r="J262" s="540"/>
      <c r="K262" s="541"/>
      <c r="L262" s="541"/>
      <c r="M262" s="520"/>
    </row>
    <row r="263" spans="1:13" s="348" customFormat="1" ht="115.5">
      <c r="A263" s="354">
        <v>2018</v>
      </c>
      <c r="B263" s="354" t="s">
        <v>3848</v>
      </c>
      <c r="C263" s="354" t="s">
        <v>4218</v>
      </c>
      <c r="D263" s="354" t="s">
        <v>4219</v>
      </c>
      <c r="E263" s="354" t="s">
        <v>4220</v>
      </c>
      <c r="F263" s="354" t="s">
        <v>4221</v>
      </c>
      <c r="G263" s="515" t="s">
        <v>13</v>
      </c>
      <c r="H263" s="537" t="s">
        <v>3215</v>
      </c>
      <c r="I263" s="387" t="s">
        <v>4222</v>
      </c>
      <c r="J263" s="389"/>
      <c r="K263" s="542"/>
      <c r="L263" s="542"/>
      <c r="M263" s="521"/>
    </row>
    <row r="264" spans="1:13" ht="31.5">
      <c r="A264" s="298">
        <v>2018</v>
      </c>
      <c r="B264" s="149" t="s">
        <v>3551</v>
      </c>
      <c r="C264" s="149" t="s">
        <v>507</v>
      </c>
      <c r="D264" s="332"/>
      <c r="E264" s="149" t="s">
        <v>4145</v>
      </c>
      <c r="F264" s="149" t="s">
        <v>4146</v>
      </c>
      <c r="G264" s="516" t="s">
        <v>455</v>
      </c>
      <c r="H264" s="543"/>
      <c r="I264" s="543"/>
      <c r="J264" s="544"/>
      <c r="K264" s="545" t="s">
        <v>4147</v>
      </c>
      <c r="L264" s="543"/>
      <c r="M264" s="522" t="s">
        <v>510</v>
      </c>
    </row>
    <row r="265" spans="1:13" ht="252">
      <c r="A265" s="298">
        <v>2018</v>
      </c>
      <c r="B265" s="149" t="s">
        <v>3218</v>
      </c>
      <c r="C265" s="149" t="s">
        <v>4148</v>
      </c>
      <c r="D265" s="332" t="s">
        <v>4149</v>
      </c>
      <c r="E265" s="149" t="s">
        <v>3680</v>
      </c>
      <c r="F265" s="149" t="s">
        <v>4150</v>
      </c>
      <c r="G265" s="516"/>
      <c r="H265" s="543" t="s">
        <v>3869</v>
      </c>
      <c r="I265" s="543" t="s">
        <v>4151</v>
      </c>
      <c r="J265" s="544" t="s">
        <v>3869</v>
      </c>
      <c r="K265" s="545" t="s">
        <v>4152</v>
      </c>
      <c r="L265" s="543"/>
      <c r="M265" s="522"/>
    </row>
    <row r="266" spans="1:13" ht="220.5">
      <c r="A266" s="298">
        <v>2018</v>
      </c>
      <c r="B266" s="149" t="s">
        <v>3233</v>
      </c>
      <c r="C266" s="149" t="s">
        <v>4153</v>
      </c>
      <c r="D266" s="332" t="s">
        <v>4154</v>
      </c>
      <c r="E266" s="149" t="s">
        <v>4155</v>
      </c>
      <c r="F266" s="149" t="s">
        <v>4156</v>
      </c>
      <c r="H266" s="543" t="s">
        <v>3869</v>
      </c>
      <c r="I266" s="543" t="s">
        <v>4157</v>
      </c>
      <c r="J266" s="544" t="s">
        <v>3869</v>
      </c>
      <c r="K266" s="543"/>
      <c r="L266" s="543"/>
      <c r="M266" s="522"/>
    </row>
    <row r="267" spans="1:13" ht="157.5">
      <c r="A267" s="298">
        <v>2018</v>
      </c>
      <c r="B267" s="149" t="s">
        <v>4158</v>
      </c>
      <c r="C267" s="149" t="s">
        <v>4159</v>
      </c>
      <c r="D267" s="332" t="s">
        <v>4160</v>
      </c>
      <c r="E267" s="149" t="s">
        <v>4161</v>
      </c>
      <c r="F267" s="149" t="s">
        <v>4162</v>
      </c>
      <c r="H267" s="543" t="s">
        <v>3869</v>
      </c>
      <c r="I267" s="543" t="s">
        <v>4163</v>
      </c>
      <c r="J267" s="544" t="s">
        <v>3869</v>
      </c>
      <c r="K267" s="543"/>
      <c r="L267" s="543"/>
      <c r="M267" s="522"/>
    </row>
    <row r="268" spans="1:13" ht="294">
      <c r="A268" s="298">
        <v>2018</v>
      </c>
      <c r="B268" s="149" t="s">
        <v>337</v>
      </c>
      <c r="C268" s="149" t="s">
        <v>4164</v>
      </c>
      <c r="D268" s="332" t="s">
        <v>4165</v>
      </c>
      <c r="E268" s="149" t="s">
        <v>4166</v>
      </c>
      <c r="F268" s="149" t="s">
        <v>4299</v>
      </c>
      <c r="G268" s="517" t="s">
        <v>13</v>
      </c>
      <c r="H268" s="546" t="s">
        <v>3869</v>
      </c>
      <c r="I268" s="547" t="s">
        <v>4300</v>
      </c>
      <c r="J268" s="548" t="s">
        <v>3869</v>
      </c>
      <c r="K268" s="546"/>
      <c r="L268" s="546"/>
      <c r="M268" s="522"/>
    </row>
    <row r="269" spans="1:13" ht="210">
      <c r="A269" s="298">
        <v>2018</v>
      </c>
      <c r="B269" s="149" t="s">
        <v>3551</v>
      </c>
      <c r="C269" s="149" t="s">
        <v>4167</v>
      </c>
      <c r="D269" s="332" t="s">
        <v>4168</v>
      </c>
      <c r="E269" s="149" t="s">
        <v>4169</v>
      </c>
      <c r="F269" s="436" t="s">
        <v>4206</v>
      </c>
      <c r="G269" s="427" t="s">
        <v>4207</v>
      </c>
      <c r="H269" s="333" t="s">
        <v>3869</v>
      </c>
      <c r="I269" s="333" t="s">
        <v>4170</v>
      </c>
      <c r="J269" s="149" t="s">
        <v>4171</v>
      </c>
      <c r="K269" s="332"/>
      <c r="L269" s="332"/>
      <c r="M269" s="332"/>
    </row>
    <row r="270" spans="1:13" ht="189">
      <c r="A270" s="298">
        <v>2018</v>
      </c>
      <c r="B270" s="149" t="s">
        <v>4172</v>
      </c>
      <c r="C270" s="149" t="s">
        <v>4173</v>
      </c>
      <c r="D270" s="332" t="s">
        <v>4174</v>
      </c>
      <c r="E270" s="149" t="s">
        <v>4175</v>
      </c>
      <c r="F270" s="149" t="s">
        <v>4176</v>
      </c>
      <c r="G270" s="399"/>
      <c r="H270" s="332" t="s">
        <v>3869</v>
      </c>
      <c r="I270" s="332" t="s">
        <v>4177</v>
      </c>
      <c r="J270" s="149" t="s">
        <v>3869</v>
      </c>
      <c r="K270" s="334" t="s">
        <v>4178</v>
      </c>
      <c r="L270" s="332"/>
      <c r="M270" s="332"/>
    </row>
    <row r="271" spans="1:13" ht="273">
      <c r="A271" s="298">
        <v>2018</v>
      </c>
      <c r="B271" s="149" t="s">
        <v>4179</v>
      </c>
      <c r="C271" s="149" t="s">
        <v>4164</v>
      </c>
      <c r="D271" s="332" t="s">
        <v>4180</v>
      </c>
      <c r="E271" s="149" t="s">
        <v>4181</v>
      </c>
      <c r="F271" s="149" t="s">
        <v>4182</v>
      </c>
      <c r="G271" s="399"/>
      <c r="H271" s="332" t="s">
        <v>3869</v>
      </c>
      <c r="I271" s="332" t="s">
        <v>4183</v>
      </c>
      <c r="J271" s="149" t="s">
        <v>3869</v>
      </c>
      <c r="K271" s="334" t="s">
        <v>4184</v>
      </c>
      <c r="L271" s="332"/>
      <c r="M271" s="332"/>
    </row>
    <row r="272" spans="1:13" ht="168">
      <c r="A272" s="298">
        <v>2018</v>
      </c>
      <c r="B272" s="149" t="s">
        <v>4185</v>
      </c>
      <c r="C272" s="149" t="s">
        <v>4186</v>
      </c>
      <c r="D272" s="332" t="s">
        <v>4187</v>
      </c>
      <c r="E272" s="149" t="s">
        <v>4188</v>
      </c>
      <c r="F272" s="149" t="s">
        <v>4189</v>
      </c>
      <c r="H272" s="332" t="s">
        <v>3869</v>
      </c>
      <c r="I272" s="332" t="s">
        <v>4190</v>
      </c>
      <c r="J272" s="149" t="s">
        <v>3869</v>
      </c>
      <c r="K272" s="334" t="s">
        <v>4191</v>
      </c>
      <c r="L272" s="332"/>
      <c r="M272" s="332"/>
    </row>
    <row r="273" spans="1:13" ht="105">
      <c r="A273" s="298">
        <v>2018</v>
      </c>
      <c r="B273" s="149" t="s">
        <v>2725</v>
      </c>
      <c r="C273" s="149" t="s">
        <v>4192</v>
      </c>
      <c r="D273" s="332" t="s">
        <v>4193</v>
      </c>
      <c r="E273" s="149" t="s">
        <v>4194</v>
      </c>
      <c r="F273" s="149" t="s">
        <v>4195</v>
      </c>
      <c r="H273" s="332" t="s">
        <v>3869</v>
      </c>
      <c r="I273" s="332" t="s">
        <v>4196</v>
      </c>
      <c r="J273" s="149" t="s">
        <v>3869</v>
      </c>
      <c r="K273" s="332"/>
      <c r="L273" s="332"/>
      <c r="M273" s="332"/>
    </row>
    <row r="274" spans="1:13" s="299" customFormat="1" ht="41.1" customHeight="1">
      <c r="A274" s="298">
        <v>2018</v>
      </c>
      <c r="B274" s="298" t="s">
        <v>3898</v>
      </c>
      <c r="C274" s="298" t="s">
        <v>4030</v>
      </c>
      <c r="D274" s="298" t="s">
        <v>4031</v>
      </c>
      <c r="E274" s="298" t="s">
        <v>4032</v>
      </c>
      <c r="F274" s="298" t="s">
        <v>4197</v>
      </c>
      <c r="G274" s="298" t="s">
        <v>13</v>
      </c>
      <c r="H274" s="298" t="s">
        <v>3215</v>
      </c>
      <c r="I274" s="336" t="s">
        <v>4198</v>
      </c>
      <c r="J274" s="298"/>
      <c r="K274" s="241"/>
      <c r="L274" s="233"/>
      <c r="M274" s="233"/>
    </row>
    <row r="275" spans="1:13" s="296" customFormat="1" ht="51.6" customHeight="1">
      <c r="A275" s="294">
        <v>2018</v>
      </c>
      <c r="B275" s="294" t="s">
        <v>3848</v>
      </c>
      <c r="C275" s="294" t="s">
        <v>4014</v>
      </c>
      <c r="D275" s="294" t="s">
        <v>4015</v>
      </c>
      <c r="E275" s="294" t="s">
        <v>4016</v>
      </c>
      <c r="F275" s="391" t="s">
        <v>4335</v>
      </c>
      <c r="G275" s="294" t="s">
        <v>13</v>
      </c>
      <c r="H275" s="294" t="s">
        <v>3215</v>
      </c>
      <c r="I275" s="392" t="s">
        <v>4336</v>
      </c>
      <c r="J275" s="294"/>
      <c r="K275" s="294"/>
      <c r="L275" s="295"/>
      <c r="M275" s="295"/>
    </row>
    <row r="276" spans="1:13" s="230" customFormat="1" ht="136.5">
      <c r="A276" s="257">
        <v>2018</v>
      </c>
      <c r="B276" s="257" t="s">
        <v>3865</v>
      </c>
      <c r="C276" s="257" t="s">
        <v>37</v>
      </c>
      <c r="D276" s="234" t="s">
        <v>3866</v>
      </c>
      <c r="E276" s="234" t="s">
        <v>3867</v>
      </c>
      <c r="F276" s="257" t="s">
        <v>3868</v>
      </c>
      <c r="G276" s="257" t="s">
        <v>13</v>
      </c>
      <c r="H276" s="257" t="s">
        <v>3869</v>
      </c>
      <c r="I276" s="257" t="s">
        <v>3870</v>
      </c>
      <c r="J276" s="257" t="s">
        <v>3869</v>
      </c>
      <c r="K276" s="257"/>
      <c r="L276" s="233" t="s">
        <v>3686</v>
      </c>
      <c r="M276" s="229"/>
    </row>
    <row r="277" spans="1:13" s="230" customFormat="1" ht="42">
      <c r="A277" s="229">
        <v>2018</v>
      </c>
      <c r="B277" s="229" t="s">
        <v>3670</v>
      </c>
      <c r="C277" s="229" t="s">
        <v>2734</v>
      </c>
      <c r="D277" s="229" t="s">
        <v>3671</v>
      </c>
      <c r="E277" s="229" t="s">
        <v>3672</v>
      </c>
      <c r="F277" s="229" t="s">
        <v>4033</v>
      </c>
      <c r="G277" s="229" t="s">
        <v>13</v>
      </c>
      <c r="H277" s="229" t="s">
        <v>3215</v>
      </c>
      <c r="I277" s="229" t="s">
        <v>3673</v>
      </c>
      <c r="J277" s="229"/>
      <c r="K277" s="229"/>
      <c r="L277" s="235" t="s">
        <v>3686</v>
      </c>
      <c r="M277" s="229"/>
    </row>
    <row r="278" spans="1:13" s="230" customFormat="1" ht="63">
      <c r="A278" s="258">
        <v>2018</v>
      </c>
      <c r="B278" s="258" t="s">
        <v>3830</v>
      </c>
      <c r="C278" s="258" t="s">
        <v>3871</v>
      </c>
      <c r="D278" s="259" t="s">
        <v>3872</v>
      </c>
      <c r="E278" s="259" t="s">
        <v>3873</v>
      </c>
      <c r="F278" s="437" t="s">
        <v>4296</v>
      </c>
      <c r="G278" s="229" t="s">
        <v>13</v>
      </c>
      <c r="H278" s="258" t="s">
        <v>3215</v>
      </c>
      <c r="I278" s="260" t="s">
        <v>3875</v>
      </c>
      <c r="J278" s="258" t="s">
        <v>4171</v>
      </c>
      <c r="K278" s="258"/>
      <c r="L278" s="259" t="s">
        <v>3220</v>
      </c>
      <c r="M278" s="261"/>
    </row>
    <row r="279" spans="1:13" s="230" customFormat="1" ht="31.5">
      <c r="A279" s="231">
        <v>2018</v>
      </c>
      <c r="B279" s="231" t="s">
        <v>2681</v>
      </c>
      <c r="C279" s="231" t="s">
        <v>3203</v>
      </c>
      <c r="D279" s="229" t="s">
        <v>3674</v>
      </c>
      <c r="E279" s="229" t="s">
        <v>3675</v>
      </c>
      <c r="F279" s="229" t="s">
        <v>3676</v>
      </c>
      <c r="G279" s="231" t="s">
        <v>13</v>
      </c>
      <c r="H279" s="231" t="s">
        <v>3215</v>
      </c>
      <c r="I279" s="241" t="s">
        <v>3677</v>
      </c>
      <c r="J279" s="241" t="s">
        <v>3200</v>
      </c>
      <c r="K279" s="241"/>
      <c r="L279" s="233" t="s">
        <v>3678</v>
      </c>
      <c r="M279" s="229"/>
    </row>
    <row r="280" spans="1:13" s="296" customFormat="1" ht="51.6" customHeight="1">
      <c r="A280" s="294">
        <v>2018</v>
      </c>
      <c r="B280" s="294" t="s">
        <v>4034</v>
      </c>
      <c r="C280" s="294" t="s">
        <v>4035</v>
      </c>
      <c r="D280" s="294" t="s">
        <v>4036</v>
      </c>
      <c r="E280" s="294" t="s">
        <v>4037</v>
      </c>
      <c r="F280" s="379" t="s">
        <v>4301</v>
      </c>
      <c r="G280" s="294" t="s">
        <v>2679</v>
      </c>
      <c r="H280" s="294" t="s">
        <v>3215</v>
      </c>
      <c r="I280" s="381" t="s">
        <v>4302</v>
      </c>
      <c r="J280" s="294" t="s">
        <v>4171</v>
      </c>
      <c r="K280" s="294" t="s">
        <v>3200</v>
      </c>
      <c r="L280" s="300" t="s">
        <v>4039</v>
      </c>
      <c r="M280" s="295"/>
    </row>
    <row r="281" spans="1:13" s="301" customFormat="1" ht="42">
      <c r="A281" s="231">
        <v>2018</v>
      </c>
      <c r="B281" s="231" t="s">
        <v>3681</v>
      </c>
      <c r="C281" s="231" t="s">
        <v>3682</v>
      </c>
      <c r="D281" s="231" t="s">
        <v>3683</v>
      </c>
      <c r="E281" s="231" t="s">
        <v>3684</v>
      </c>
      <c r="F281" s="231" t="s">
        <v>4040</v>
      </c>
      <c r="G281" s="231" t="s">
        <v>13</v>
      </c>
      <c r="H281" s="231" t="s">
        <v>3215</v>
      </c>
      <c r="I281" s="231" t="s">
        <v>3685</v>
      </c>
      <c r="J281" s="231"/>
      <c r="K281" s="233"/>
      <c r="L281" s="267"/>
      <c r="M281" s="246"/>
    </row>
    <row r="282" spans="1:13" s="248" customFormat="1" ht="90">
      <c r="A282" s="338">
        <v>2018</v>
      </c>
      <c r="B282" s="339" t="str">
        <f>[2]List_of_Publications!$B$236</f>
        <v>TISD</v>
      </c>
      <c r="C282" s="340" t="s">
        <v>4200</v>
      </c>
      <c r="D282" s="341" t="s">
        <v>4201</v>
      </c>
      <c r="E282" s="340" t="s">
        <v>4203</v>
      </c>
      <c r="F282" s="340" t="s">
        <v>4204</v>
      </c>
      <c r="G282" s="340" t="s">
        <v>13</v>
      </c>
      <c r="H282" s="340" t="s">
        <v>3215</v>
      </c>
      <c r="I282" s="342" t="s">
        <v>4202</v>
      </c>
      <c r="J282" s="234" t="s">
        <v>4205</v>
      </c>
      <c r="K282" s="340" t="s">
        <v>4303</v>
      </c>
      <c r="L282" s="235"/>
      <c r="M282" s="246"/>
    </row>
    <row r="283" spans="1:13" s="248" customFormat="1" ht="63">
      <c r="A283" s="347">
        <v>2018</v>
      </c>
      <c r="B283" s="347" t="s">
        <v>4242</v>
      </c>
      <c r="C283" s="347" t="s">
        <v>3871</v>
      </c>
      <c r="D283" s="345" t="s">
        <v>3872</v>
      </c>
      <c r="E283" s="345" t="s">
        <v>3873</v>
      </c>
      <c r="F283" s="345" t="s">
        <v>3874</v>
      </c>
      <c r="G283" s="360" t="s">
        <v>2679</v>
      </c>
      <c r="H283" s="347" t="s">
        <v>3215</v>
      </c>
      <c r="I283" s="359" t="s">
        <v>3875</v>
      </c>
      <c r="J283" s="347" t="s">
        <v>4171</v>
      </c>
      <c r="K283" s="356"/>
      <c r="L283" s="362"/>
      <c r="M283" s="361"/>
    </row>
    <row r="284" spans="1:13" s="248" customFormat="1" ht="409.5">
      <c r="A284" s="360">
        <v>2018</v>
      </c>
      <c r="B284" s="358" t="s">
        <v>4242</v>
      </c>
      <c r="C284" s="360" t="s">
        <v>4243</v>
      </c>
      <c r="D284" s="360" t="s">
        <v>4244</v>
      </c>
      <c r="E284" s="345" t="s">
        <v>4245</v>
      </c>
      <c r="F284" s="345" t="s">
        <v>4246</v>
      </c>
      <c r="G284" s="360" t="s">
        <v>2679</v>
      </c>
      <c r="H284" s="358" t="s">
        <v>3215</v>
      </c>
      <c r="I284" s="346" t="s">
        <v>4247</v>
      </c>
      <c r="J284" s="360" t="s">
        <v>3869</v>
      </c>
      <c r="K284" s="372"/>
      <c r="L284" s="362"/>
      <c r="M284" s="361"/>
    </row>
    <row r="285" spans="1:13" s="248" customFormat="1" ht="409.5">
      <c r="A285" s="360">
        <v>2018</v>
      </c>
      <c r="B285" s="347" t="s">
        <v>4287</v>
      </c>
      <c r="C285" s="360" t="s">
        <v>4248</v>
      </c>
      <c r="D285" s="360" t="s">
        <v>4249</v>
      </c>
      <c r="E285" s="345" t="s">
        <v>4250</v>
      </c>
      <c r="F285" s="345" t="s">
        <v>4251</v>
      </c>
      <c r="G285" s="360" t="s">
        <v>2679</v>
      </c>
      <c r="H285" s="347" t="s">
        <v>3215</v>
      </c>
      <c r="I285" s="377" t="s">
        <v>4297</v>
      </c>
      <c r="J285" s="360" t="s">
        <v>3869</v>
      </c>
      <c r="K285" s="375" t="s">
        <v>4298</v>
      </c>
      <c r="L285" s="362"/>
      <c r="M285" s="361"/>
    </row>
    <row r="286" spans="1:13" s="248" customFormat="1" ht="84">
      <c r="A286" s="360">
        <v>2018</v>
      </c>
      <c r="B286" s="360" t="s">
        <v>3830</v>
      </c>
      <c r="C286" s="360" t="s">
        <v>4252</v>
      </c>
      <c r="D286" s="360" t="s">
        <v>4253</v>
      </c>
      <c r="E286" s="360" t="s">
        <v>4254</v>
      </c>
      <c r="F286" s="360" t="s">
        <v>4255</v>
      </c>
      <c r="G286" s="360" t="s">
        <v>2679</v>
      </c>
      <c r="H286" s="360" t="s">
        <v>3215</v>
      </c>
      <c r="I286" s="359" t="s">
        <v>4256</v>
      </c>
      <c r="J286" s="360" t="s">
        <v>4171</v>
      </c>
      <c r="K286" s="372"/>
      <c r="L286" s="362"/>
      <c r="M286" s="361"/>
    </row>
    <row r="287" spans="1:13" s="248" customFormat="1" ht="21">
      <c r="A287" s="360">
        <v>2018</v>
      </c>
      <c r="B287" s="360" t="s">
        <v>4257</v>
      </c>
      <c r="C287" s="360" t="s">
        <v>4258</v>
      </c>
      <c r="D287" s="360" t="s">
        <v>4259</v>
      </c>
      <c r="E287" s="360" t="s">
        <v>4260</v>
      </c>
      <c r="F287" s="360" t="s">
        <v>4261</v>
      </c>
      <c r="G287" s="360" t="s">
        <v>2679</v>
      </c>
      <c r="H287" s="360" t="s">
        <v>3215</v>
      </c>
      <c r="I287" s="359" t="s">
        <v>4262</v>
      </c>
      <c r="J287" s="360" t="s">
        <v>4171</v>
      </c>
      <c r="K287" s="372"/>
      <c r="L287" s="362"/>
      <c r="M287" s="361"/>
    </row>
    <row r="288" spans="1:13" s="248" customFormat="1" ht="21">
      <c r="A288" s="360">
        <v>2018</v>
      </c>
      <c r="B288" s="360" t="s">
        <v>3830</v>
      </c>
      <c r="C288" s="193" t="s">
        <v>4263</v>
      </c>
      <c r="D288" s="30" t="s">
        <v>4264</v>
      </c>
      <c r="E288" s="360" t="s">
        <v>4265</v>
      </c>
      <c r="F288" s="360" t="s">
        <v>4266</v>
      </c>
      <c r="G288" s="360" t="s">
        <v>2679</v>
      </c>
      <c r="H288" s="360" t="s">
        <v>3215</v>
      </c>
      <c r="I288" s="359" t="s">
        <v>4267</v>
      </c>
      <c r="J288" s="360" t="s">
        <v>4171</v>
      </c>
      <c r="K288" s="372"/>
      <c r="L288" s="362"/>
      <c r="M288" s="361"/>
    </row>
    <row r="289" spans="1:14" s="248" customFormat="1" ht="84">
      <c r="A289" s="360">
        <v>2018</v>
      </c>
      <c r="B289" s="360" t="s">
        <v>4268</v>
      </c>
      <c r="C289" s="193" t="s">
        <v>3048</v>
      </c>
      <c r="D289" s="30" t="s">
        <v>4269</v>
      </c>
      <c r="E289" s="360" t="s">
        <v>4270</v>
      </c>
      <c r="F289" s="360" t="s">
        <v>4271</v>
      </c>
      <c r="G289" s="360" t="s">
        <v>4272</v>
      </c>
      <c r="H289" s="193" t="s">
        <v>4171</v>
      </c>
      <c r="I289" s="335"/>
      <c r="J289" s="360" t="s">
        <v>3869</v>
      </c>
      <c r="K289" s="372"/>
      <c r="L289" s="362"/>
      <c r="M289" s="361"/>
    </row>
    <row r="290" spans="1:14" s="248" customFormat="1" ht="84">
      <c r="A290" s="360">
        <v>2018</v>
      </c>
      <c r="B290" s="360" t="s">
        <v>4273</v>
      </c>
      <c r="C290" s="193" t="s">
        <v>4274</v>
      </c>
      <c r="D290" s="30" t="s">
        <v>4275</v>
      </c>
      <c r="E290" s="360" t="s">
        <v>4276</v>
      </c>
      <c r="F290" s="360" t="s">
        <v>4277</v>
      </c>
      <c r="G290" s="360" t="s">
        <v>4272</v>
      </c>
      <c r="H290" s="193" t="s">
        <v>4171</v>
      </c>
      <c r="I290" s="30"/>
      <c r="J290" s="360" t="s">
        <v>3869</v>
      </c>
      <c r="K290" s="372"/>
      <c r="L290" s="362"/>
      <c r="M290" s="361"/>
    </row>
    <row r="291" spans="1:14" s="248" customFormat="1" ht="84">
      <c r="A291" s="370">
        <v>2018</v>
      </c>
      <c r="B291" s="370" t="s">
        <v>3681</v>
      </c>
      <c r="C291" s="373" t="s">
        <v>4282</v>
      </c>
      <c r="D291" s="369" t="s">
        <v>4283</v>
      </c>
      <c r="E291" s="370" t="s">
        <v>4284</v>
      </c>
      <c r="F291" s="370" t="s">
        <v>4286</v>
      </c>
      <c r="G291" s="478" t="s">
        <v>13</v>
      </c>
      <c r="H291" s="370" t="s">
        <v>3869</v>
      </c>
      <c r="I291" s="368" t="s">
        <v>4285</v>
      </c>
      <c r="J291" s="360" t="s">
        <v>4171</v>
      </c>
      <c r="K291" s="372"/>
      <c r="L291" s="362"/>
      <c r="M291" s="361"/>
    </row>
    <row r="292" spans="1:14" s="390" customFormat="1" ht="31.5">
      <c r="A292" s="385">
        <v>2018</v>
      </c>
      <c r="B292" s="385" t="s">
        <v>4008</v>
      </c>
      <c r="C292" s="386" t="s">
        <v>3534</v>
      </c>
      <c r="D292" s="386" t="s">
        <v>4320</v>
      </c>
      <c r="E292" s="386" t="s">
        <v>4321</v>
      </c>
      <c r="F292" s="386" t="s">
        <v>4322</v>
      </c>
      <c r="G292" s="386" t="s">
        <v>13</v>
      </c>
      <c r="H292" s="386" t="s">
        <v>3215</v>
      </c>
      <c r="I292" s="387" t="s">
        <v>4323</v>
      </c>
      <c r="J292" s="384" t="s">
        <v>3869</v>
      </c>
      <c r="K292" s="388"/>
      <c r="L292" s="388"/>
      <c r="M292" s="389"/>
    </row>
    <row r="293" spans="1:14" s="390" customFormat="1" ht="63">
      <c r="A293" s="385">
        <v>2018</v>
      </c>
      <c r="B293" s="385" t="s">
        <v>4008</v>
      </c>
      <c r="C293" s="385" t="s">
        <v>4324</v>
      </c>
      <c r="D293" s="385" t="s">
        <v>4325</v>
      </c>
      <c r="E293" s="385" t="s">
        <v>4326</v>
      </c>
      <c r="F293" s="385" t="s">
        <v>4327</v>
      </c>
      <c r="G293" s="385" t="s">
        <v>109</v>
      </c>
      <c r="H293" s="385" t="s">
        <v>3869</v>
      </c>
      <c r="I293" s="387" t="s">
        <v>4328</v>
      </c>
      <c r="J293" s="385" t="s">
        <v>3869</v>
      </c>
      <c r="K293" s="388"/>
      <c r="L293" s="388"/>
      <c r="M293" s="389"/>
    </row>
    <row r="294" spans="1:14" s="390" customFormat="1" ht="84">
      <c r="A294" s="385">
        <v>2018</v>
      </c>
      <c r="B294" s="385" t="s">
        <v>3848</v>
      </c>
      <c r="C294" s="385" t="s">
        <v>4329</v>
      </c>
      <c r="D294" s="385" t="s">
        <v>4330</v>
      </c>
      <c r="E294" s="385" t="s">
        <v>4331</v>
      </c>
      <c r="F294" s="385" t="s">
        <v>4332</v>
      </c>
      <c r="G294" s="385" t="s">
        <v>4333</v>
      </c>
      <c r="H294" s="385"/>
      <c r="I294" s="387" t="s">
        <v>4334</v>
      </c>
      <c r="J294" s="385"/>
      <c r="K294" s="388"/>
      <c r="L294" s="388"/>
      <c r="M294" s="389"/>
    </row>
    <row r="295" spans="1:14" s="495" customFormat="1" ht="53.25">
      <c r="A295" s="491">
        <v>2018</v>
      </c>
      <c r="B295" s="491"/>
      <c r="C295" s="491" t="s">
        <v>4341</v>
      </c>
      <c r="D295" s="492" t="s">
        <v>248</v>
      </c>
      <c r="E295" s="492" t="s">
        <v>4342</v>
      </c>
      <c r="F295" s="491" t="s">
        <v>4343</v>
      </c>
      <c r="G295" s="491" t="s">
        <v>3256</v>
      </c>
      <c r="H295" s="491" t="s">
        <v>3198</v>
      </c>
      <c r="I295" s="491" t="s">
        <v>4344</v>
      </c>
      <c r="J295" s="491" t="s">
        <v>3198</v>
      </c>
      <c r="K295" s="493"/>
      <c r="L295" s="494" t="s">
        <v>4345</v>
      </c>
      <c r="N295" s="504"/>
    </row>
    <row r="296" spans="1:14" s="495" customFormat="1" ht="42">
      <c r="A296" s="506">
        <v>2018</v>
      </c>
      <c r="B296" s="506" t="s">
        <v>374</v>
      </c>
      <c r="C296" s="507" t="s">
        <v>4351</v>
      </c>
      <c r="D296" s="503"/>
      <c r="E296" s="503" t="s">
        <v>4352</v>
      </c>
      <c r="F296" s="503"/>
      <c r="G296" s="499" t="s">
        <v>489</v>
      </c>
      <c r="H296" s="506"/>
      <c r="I296" s="500"/>
      <c r="J296" s="500"/>
      <c r="K296" s="506" t="s">
        <v>4353</v>
      </c>
      <c r="L296" s="506"/>
      <c r="M296" s="496" t="s">
        <v>4350</v>
      </c>
      <c r="N296" s="504"/>
    </row>
    <row r="297" spans="1:14" s="495" customFormat="1" ht="12.75">
      <c r="A297" s="508">
        <v>2018</v>
      </c>
      <c r="B297" s="508" t="s">
        <v>3489</v>
      </c>
      <c r="C297" s="508" t="s">
        <v>4358</v>
      </c>
      <c r="D297" s="509" t="s">
        <v>248</v>
      </c>
      <c r="E297" s="509" t="s">
        <v>4359</v>
      </c>
      <c r="F297" s="508"/>
      <c r="G297" s="508" t="s">
        <v>112</v>
      </c>
      <c r="H297" s="508"/>
      <c r="I297" s="509"/>
      <c r="J297" s="508"/>
      <c r="K297" s="509"/>
      <c r="L297" s="509"/>
      <c r="M297" s="509" t="s">
        <v>4360</v>
      </c>
    </row>
    <row r="298" spans="1:14" s="490" customFormat="1" ht="157.5">
      <c r="A298" s="485">
        <v>2017</v>
      </c>
      <c r="B298" s="486" t="s">
        <v>540</v>
      </c>
      <c r="C298" s="486" t="s">
        <v>133</v>
      </c>
      <c r="D298" s="486" t="s">
        <v>4337</v>
      </c>
      <c r="E298" s="486" t="s">
        <v>3319</v>
      </c>
      <c r="F298" s="486" t="s">
        <v>4338</v>
      </c>
      <c r="G298" s="486" t="s">
        <v>2679</v>
      </c>
      <c r="H298" s="486" t="s">
        <v>3215</v>
      </c>
      <c r="I298" s="487" t="s">
        <v>3318</v>
      </c>
      <c r="J298" s="486" t="s">
        <v>3198</v>
      </c>
      <c r="K298" s="488" t="s">
        <v>4339</v>
      </c>
      <c r="L298" s="486"/>
      <c r="M298" s="489"/>
      <c r="N298" s="505"/>
    </row>
    <row r="299" spans="1:14" s="248" customFormat="1" ht="199.5">
      <c r="A299" s="231">
        <v>2017</v>
      </c>
      <c r="B299" s="231" t="s">
        <v>3681</v>
      </c>
      <c r="C299" s="229" t="s">
        <v>3687</v>
      </c>
      <c r="D299" s="229" t="s">
        <v>3688</v>
      </c>
      <c r="E299" s="229" t="s">
        <v>3689</v>
      </c>
      <c r="F299" s="229" t="s">
        <v>3876</v>
      </c>
      <c r="G299" s="229" t="s">
        <v>121</v>
      </c>
      <c r="H299" s="229" t="s">
        <v>3215</v>
      </c>
      <c r="I299" s="236" t="s">
        <v>3690</v>
      </c>
      <c r="J299" s="236"/>
      <c r="K299" s="235"/>
      <c r="L299" s="250"/>
      <c r="M299" s="246"/>
    </row>
    <row r="300" spans="1:14" s="263" customFormat="1" ht="136.5">
      <c r="A300" s="229">
        <v>2017</v>
      </c>
      <c r="B300" s="229" t="s">
        <v>3877</v>
      </c>
      <c r="C300" s="229" t="s">
        <v>3878</v>
      </c>
      <c r="D300" s="262" t="s">
        <v>3879</v>
      </c>
      <c r="E300" s="229" t="s">
        <v>3880</v>
      </c>
      <c r="F300" s="229" t="s">
        <v>3881</v>
      </c>
      <c r="G300" s="229" t="s">
        <v>42</v>
      </c>
      <c r="H300" s="234" t="s">
        <v>3215</v>
      </c>
      <c r="I300" s="229" t="s">
        <v>3882</v>
      </c>
      <c r="J300" s="233"/>
      <c r="K300" s="262" t="s">
        <v>2</v>
      </c>
      <c r="L300" s="233" t="s">
        <v>3678</v>
      </c>
      <c r="M300" s="229"/>
    </row>
    <row r="301" spans="1:14" s="264" customFormat="1" ht="115.5">
      <c r="A301" s="231">
        <v>2017</v>
      </c>
      <c r="B301" s="231" t="s">
        <v>3701</v>
      </c>
      <c r="C301" s="231" t="s">
        <v>3364</v>
      </c>
      <c r="D301" s="231" t="s">
        <v>3702</v>
      </c>
      <c r="E301" s="231" t="s">
        <v>3703</v>
      </c>
      <c r="F301" s="231" t="s">
        <v>3704</v>
      </c>
      <c r="G301" s="231" t="s">
        <v>13</v>
      </c>
      <c r="H301" s="231" t="s">
        <v>3215</v>
      </c>
      <c r="I301" s="231" t="s">
        <v>3705</v>
      </c>
      <c r="J301" s="231"/>
      <c r="K301" s="233"/>
      <c r="L301" s="235"/>
      <c r="M301" s="238"/>
    </row>
    <row r="302" spans="1:14" s="248" customFormat="1" ht="73.5">
      <c r="A302" s="235">
        <v>2017</v>
      </c>
      <c r="B302" s="235" t="s">
        <v>3848</v>
      </c>
      <c r="C302" s="238" t="s">
        <v>2738</v>
      </c>
      <c r="D302" s="252" t="s">
        <v>3849</v>
      </c>
      <c r="E302" s="238" t="s">
        <v>3850</v>
      </c>
      <c r="F302" s="238" t="s">
        <v>3883</v>
      </c>
      <c r="G302" s="235" t="s">
        <v>42</v>
      </c>
      <c r="H302" s="235" t="s">
        <v>3215</v>
      </c>
      <c r="I302" s="265" t="s">
        <v>3851</v>
      </c>
      <c r="J302" s="266"/>
      <c r="K302" s="267"/>
      <c r="L302" s="252"/>
      <c r="M302" s="246"/>
    </row>
    <row r="303" spans="1:14" s="230" customFormat="1" ht="21">
      <c r="A303" s="235">
        <v>2017</v>
      </c>
      <c r="B303" s="235" t="s">
        <v>3848</v>
      </c>
      <c r="C303" s="238" t="s">
        <v>3852</v>
      </c>
      <c r="D303" s="249" t="s">
        <v>3853</v>
      </c>
      <c r="E303" s="420" t="s">
        <v>3854</v>
      </c>
      <c r="F303" s="238" t="s">
        <v>3884</v>
      </c>
      <c r="G303" s="235" t="s">
        <v>42</v>
      </c>
      <c r="H303" s="235" t="s">
        <v>3215</v>
      </c>
      <c r="I303" s="247" t="s">
        <v>3855</v>
      </c>
      <c r="J303" s="266"/>
      <c r="K303" s="235"/>
      <c r="L303" s="233"/>
      <c r="M303" s="229" t="s">
        <v>2</v>
      </c>
    </row>
    <row r="304" spans="1:14" s="230" customFormat="1" ht="21">
      <c r="A304" s="235">
        <v>2017</v>
      </c>
      <c r="B304" s="235" t="s">
        <v>3848</v>
      </c>
      <c r="C304" s="238" t="s">
        <v>3856</v>
      </c>
      <c r="D304" s="249" t="s">
        <v>3857</v>
      </c>
      <c r="E304" s="420" t="s">
        <v>3858</v>
      </c>
      <c r="F304" s="238" t="s">
        <v>3885</v>
      </c>
      <c r="G304" s="235" t="s">
        <v>42</v>
      </c>
      <c r="H304" s="235" t="s">
        <v>3215</v>
      </c>
      <c r="I304" s="247" t="s">
        <v>3859</v>
      </c>
      <c r="J304" s="266"/>
      <c r="K304" s="250"/>
      <c r="L304" s="233"/>
      <c r="M304" s="229"/>
    </row>
    <row r="305" spans="1:13" s="230" customFormat="1" ht="126">
      <c r="A305" s="235">
        <v>2017</v>
      </c>
      <c r="B305" s="235" t="s">
        <v>3848</v>
      </c>
      <c r="C305" s="268" t="s">
        <v>3860</v>
      </c>
      <c r="D305" s="238" t="s">
        <v>3861</v>
      </c>
      <c r="E305" s="238" t="s">
        <v>3862</v>
      </c>
      <c r="F305" s="266" t="s">
        <v>3863</v>
      </c>
      <c r="G305" s="235" t="s">
        <v>42</v>
      </c>
      <c r="H305" s="235" t="s">
        <v>3215</v>
      </c>
      <c r="I305" s="266" t="s">
        <v>3864</v>
      </c>
      <c r="J305" s="266"/>
      <c r="K305" s="235"/>
      <c r="L305" s="233"/>
      <c r="M305" s="229" t="s">
        <v>2</v>
      </c>
    </row>
    <row r="306" spans="1:13" s="230" customFormat="1" ht="31.5">
      <c r="A306" s="229">
        <v>2017</v>
      </c>
      <c r="B306" s="229" t="s">
        <v>3670</v>
      </c>
      <c r="C306" s="229" t="s">
        <v>37</v>
      </c>
      <c r="D306" s="229" t="s">
        <v>3706</v>
      </c>
      <c r="E306" s="229" t="s">
        <v>3707</v>
      </c>
      <c r="F306" s="229" t="s">
        <v>3886</v>
      </c>
      <c r="G306" s="229" t="s">
        <v>13</v>
      </c>
      <c r="H306" s="229" t="s">
        <v>3215</v>
      </c>
      <c r="I306" s="236" t="s">
        <v>3887</v>
      </c>
      <c r="J306" s="229"/>
      <c r="K306" s="233"/>
      <c r="L306" s="233"/>
      <c r="M306" s="229" t="s">
        <v>2</v>
      </c>
    </row>
    <row r="307" spans="1:13" s="230" customFormat="1" ht="21">
      <c r="A307" s="229">
        <v>2017</v>
      </c>
      <c r="B307" s="229" t="s">
        <v>3670</v>
      </c>
      <c r="C307" s="229" t="s">
        <v>2763</v>
      </c>
      <c r="D307" s="229" t="s">
        <v>3708</v>
      </c>
      <c r="E307" s="229" t="s">
        <v>3709</v>
      </c>
      <c r="F307" s="229" t="s">
        <v>3888</v>
      </c>
      <c r="G307" s="229" t="s">
        <v>109</v>
      </c>
      <c r="H307" s="229" t="s">
        <v>3215</v>
      </c>
      <c r="I307" s="229" t="s">
        <v>3710</v>
      </c>
      <c r="J307" s="229"/>
      <c r="K307" s="233"/>
      <c r="L307" s="229"/>
      <c r="M307" s="229" t="s">
        <v>2</v>
      </c>
    </row>
    <row r="308" spans="1:13" s="230" customFormat="1" ht="18" customHeight="1">
      <c r="A308" s="229">
        <v>2017</v>
      </c>
      <c r="B308" s="229" t="s">
        <v>36</v>
      </c>
      <c r="C308" s="229" t="s">
        <v>2745</v>
      </c>
      <c r="D308" s="229" t="s">
        <v>3711</v>
      </c>
      <c r="E308" s="229" t="s">
        <v>3712</v>
      </c>
      <c r="F308" s="229" t="s">
        <v>3889</v>
      </c>
      <c r="G308" s="229" t="s">
        <v>109</v>
      </c>
      <c r="H308" s="229" t="s">
        <v>3215</v>
      </c>
      <c r="I308" s="229"/>
      <c r="J308" s="229"/>
      <c r="K308" s="233"/>
      <c r="L308" s="229"/>
      <c r="M308" s="229"/>
    </row>
    <row r="309" spans="1:13" s="230" customFormat="1" ht="18" customHeight="1">
      <c r="A309" s="502">
        <v>2017</v>
      </c>
      <c r="B309" s="502" t="s">
        <v>4346</v>
      </c>
      <c r="C309" s="502" t="s">
        <v>4347</v>
      </c>
      <c r="D309" s="502"/>
      <c r="E309" s="502" t="s">
        <v>4348</v>
      </c>
      <c r="F309" s="501"/>
      <c r="G309" s="502" t="s">
        <v>489</v>
      </c>
      <c r="H309" s="502"/>
      <c r="I309" s="500"/>
      <c r="J309" s="502"/>
      <c r="K309" s="497" t="s">
        <v>4349</v>
      </c>
      <c r="L309" s="502"/>
      <c r="M309" s="498" t="s">
        <v>4350</v>
      </c>
    </row>
    <row r="310" spans="1:13" s="230" customFormat="1" ht="94.5">
      <c r="A310" s="229">
        <v>2017</v>
      </c>
      <c r="B310" s="229" t="s">
        <v>36</v>
      </c>
      <c r="C310" s="229" t="s">
        <v>3713</v>
      </c>
      <c r="D310" s="229" t="s">
        <v>3714</v>
      </c>
      <c r="E310" s="229" t="s">
        <v>3715</v>
      </c>
      <c r="F310" s="229" t="s">
        <v>3890</v>
      </c>
      <c r="G310" s="229" t="s">
        <v>13</v>
      </c>
      <c r="H310" s="229" t="s">
        <v>3215</v>
      </c>
      <c r="I310" s="229" t="s">
        <v>3716</v>
      </c>
      <c r="J310" s="229"/>
      <c r="K310" s="233"/>
      <c r="L310" s="233" t="s">
        <v>3735</v>
      </c>
      <c r="M310" s="229"/>
    </row>
    <row r="311" spans="1:13" s="230" customFormat="1" ht="105">
      <c r="A311" s="229">
        <v>2017</v>
      </c>
      <c r="B311" s="229" t="s">
        <v>3717</v>
      </c>
      <c r="C311" s="229" t="s">
        <v>2763</v>
      </c>
      <c r="D311" s="229" t="s">
        <v>3718</v>
      </c>
      <c r="E311" s="229" t="s">
        <v>3719</v>
      </c>
      <c r="F311" s="229" t="s">
        <v>3891</v>
      </c>
      <c r="G311" s="229" t="s">
        <v>13</v>
      </c>
      <c r="H311" s="229" t="s">
        <v>3215</v>
      </c>
      <c r="I311" s="229" t="s">
        <v>3720</v>
      </c>
      <c r="J311" s="229"/>
      <c r="K311" s="233"/>
      <c r="L311" s="233" t="s">
        <v>3730</v>
      </c>
      <c r="M311" s="229"/>
    </row>
    <row r="312" spans="1:13" s="230" customFormat="1" ht="84">
      <c r="A312" s="229">
        <v>2017</v>
      </c>
      <c r="B312" s="229" t="s">
        <v>3721</v>
      </c>
      <c r="C312" s="229" t="s">
        <v>3722</v>
      </c>
      <c r="D312" s="229" t="s">
        <v>3723</v>
      </c>
      <c r="E312" s="229" t="s">
        <v>3724</v>
      </c>
      <c r="F312" s="229" t="s">
        <v>3892</v>
      </c>
      <c r="G312" s="229" t="s">
        <v>13</v>
      </c>
      <c r="H312" s="229" t="s">
        <v>3215</v>
      </c>
      <c r="I312" s="229" t="s">
        <v>3725</v>
      </c>
      <c r="J312" s="229"/>
      <c r="K312" s="229"/>
      <c r="L312" s="233"/>
      <c r="M312" s="229"/>
    </row>
    <row r="313" spans="1:13" s="230" customFormat="1" ht="31.5">
      <c r="A313" s="229">
        <v>2017</v>
      </c>
      <c r="B313" s="229" t="s">
        <v>3670</v>
      </c>
      <c r="C313" s="229" t="s">
        <v>2763</v>
      </c>
      <c r="D313" s="229" t="s">
        <v>3726</v>
      </c>
      <c r="E313" s="229" t="s">
        <v>3727</v>
      </c>
      <c r="F313" s="229" t="s">
        <v>3893</v>
      </c>
      <c r="G313" s="229" t="s">
        <v>13</v>
      </c>
      <c r="H313" s="229" t="s">
        <v>3215</v>
      </c>
      <c r="I313" s="229" t="s">
        <v>3728</v>
      </c>
      <c r="J313" s="229"/>
      <c r="K313" s="229"/>
      <c r="L313" s="233" t="s">
        <v>3748</v>
      </c>
      <c r="M313" s="234"/>
    </row>
    <row r="314" spans="1:13" s="230" customFormat="1" ht="31.5">
      <c r="A314" s="231">
        <v>2017</v>
      </c>
      <c r="B314" s="231" t="s">
        <v>2681</v>
      </c>
      <c r="C314" s="231" t="s">
        <v>150</v>
      </c>
      <c r="D314" s="229" t="s">
        <v>3731</v>
      </c>
      <c r="E314" s="229" t="s">
        <v>3732</v>
      </c>
      <c r="F314" s="229" t="s">
        <v>3733</v>
      </c>
      <c r="G314" s="231" t="s">
        <v>13</v>
      </c>
      <c r="H314" s="231" t="s">
        <v>3215</v>
      </c>
      <c r="I314" s="241" t="s">
        <v>3734</v>
      </c>
      <c r="J314" s="302" t="s">
        <v>3200</v>
      </c>
      <c r="K314" s="241"/>
      <c r="L314" s="233" t="s">
        <v>3735</v>
      </c>
      <c r="M314" s="229"/>
    </row>
    <row r="315" spans="1:13" s="230" customFormat="1" ht="105">
      <c r="A315" s="231">
        <v>2017</v>
      </c>
      <c r="B315" s="231" t="s">
        <v>2681</v>
      </c>
      <c r="C315" s="231" t="s">
        <v>3729</v>
      </c>
      <c r="D315" s="229" t="s">
        <v>3736</v>
      </c>
      <c r="E315" s="229" t="s">
        <v>3737</v>
      </c>
      <c r="F315" s="229" t="s">
        <v>3738</v>
      </c>
      <c r="G315" s="231" t="s">
        <v>13</v>
      </c>
      <c r="H315" s="231" t="s">
        <v>3215</v>
      </c>
      <c r="I315" s="241" t="s">
        <v>3739</v>
      </c>
      <c r="J315" s="302" t="s">
        <v>3200</v>
      </c>
      <c r="K315" s="241"/>
      <c r="L315" s="233" t="s">
        <v>3730</v>
      </c>
      <c r="M315" s="229"/>
    </row>
    <row r="316" spans="1:13" s="240" customFormat="1" ht="21">
      <c r="A316" s="231">
        <v>2017</v>
      </c>
      <c r="B316" s="231" t="s">
        <v>2681</v>
      </c>
      <c r="C316" s="231" t="s">
        <v>145</v>
      </c>
      <c r="D316" s="231" t="s">
        <v>145</v>
      </c>
      <c r="E316" s="229" t="s">
        <v>3740</v>
      </c>
      <c r="F316" s="229" t="s">
        <v>3741</v>
      </c>
      <c r="G316" s="231" t="s">
        <v>13</v>
      </c>
      <c r="H316" s="231" t="s">
        <v>3215</v>
      </c>
      <c r="I316" s="241" t="s">
        <v>3742</v>
      </c>
      <c r="J316" s="302" t="s">
        <v>3200</v>
      </c>
      <c r="K316" s="241"/>
      <c r="L316" s="233"/>
      <c r="M316" s="229"/>
    </row>
    <row r="317" spans="1:13" s="230" customFormat="1" ht="31.5">
      <c r="A317" s="231">
        <v>2017</v>
      </c>
      <c r="B317" s="231" t="s">
        <v>2859</v>
      </c>
      <c r="C317" s="231" t="s">
        <v>3743</v>
      </c>
      <c r="D317" s="231" t="s">
        <v>3744</v>
      </c>
      <c r="E317" s="231" t="s">
        <v>3745</v>
      </c>
      <c r="F317" s="231" t="s">
        <v>3746</v>
      </c>
      <c r="G317" s="231" t="s">
        <v>13</v>
      </c>
      <c r="H317" s="231" t="s">
        <v>3215</v>
      </c>
      <c r="I317" s="231" t="s">
        <v>3747</v>
      </c>
      <c r="J317" s="231"/>
      <c r="K317" s="234"/>
      <c r="L317" s="235"/>
      <c r="M317" s="229"/>
    </row>
    <row r="318" spans="1:13" s="230" customFormat="1" ht="31.5">
      <c r="A318" s="231">
        <v>2017</v>
      </c>
      <c r="B318" s="231" t="s">
        <v>3894</v>
      </c>
      <c r="C318" s="231" t="s">
        <v>3749</v>
      </c>
      <c r="D318" s="234" t="s">
        <v>3750</v>
      </c>
      <c r="E318" s="234" t="s">
        <v>3751</v>
      </c>
      <c r="F318" s="234" t="s">
        <v>3752</v>
      </c>
      <c r="G318" s="231" t="s">
        <v>13</v>
      </c>
      <c r="H318" s="231" t="s">
        <v>3215</v>
      </c>
      <c r="I318" s="231"/>
      <c r="J318" s="231"/>
      <c r="K318" s="233"/>
      <c r="L318" s="233" t="s">
        <v>3220</v>
      </c>
      <c r="M318" s="229"/>
    </row>
    <row r="319" spans="1:13" s="230" customFormat="1" ht="31.5">
      <c r="A319" s="235">
        <v>2017</v>
      </c>
      <c r="B319" s="235" t="s">
        <v>3753</v>
      </c>
      <c r="C319" s="235" t="s">
        <v>3753</v>
      </c>
      <c r="D319" s="238" t="s">
        <v>3895</v>
      </c>
      <c r="E319" s="239" t="s">
        <v>3756</v>
      </c>
      <c r="F319" s="238" t="s">
        <v>3754</v>
      </c>
      <c r="G319" s="238" t="s">
        <v>3755</v>
      </c>
      <c r="H319" s="238" t="s">
        <v>3215</v>
      </c>
      <c r="I319" s="239" t="s">
        <v>3896</v>
      </c>
      <c r="J319" s="257"/>
      <c r="K319" s="234"/>
      <c r="L319" s="232"/>
      <c r="M319" s="229"/>
    </row>
    <row r="320" spans="1:13" s="230" customFormat="1" ht="42">
      <c r="A320" s="235">
        <v>2017</v>
      </c>
      <c r="B320" s="235" t="s">
        <v>3897</v>
      </c>
      <c r="C320" s="235" t="s">
        <v>3757</v>
      </c>
      <c r="D320" s="238" t="s">
        <v>3758</v>
      </c>
      <c r="E320" s="238" t="s">
        <v>3759</v>
      </c>
      <c r="F320" s="238" t="s">
        <v>3760</v>
      </c>
      <c r="G320" s="235" t="s">
        <v>109</v>
      </c>
      <c r="H320" s="235" t="s">
        <v>3215</v>
      </c>
      <c r="I320" s="238" t="s">
        <v>3761</v>
      </c>
      <c r="J320" s="238"/>
      <c r="K320" s="239"/>
      <c r="L320" s="233" t="s">
        <v>3780</v>
      </c>
      <c r="M320" s="229"/>
    </row>
    <row r="321" spans="1:13" s="230" customFormat="1" ht="42">
      <c r="A321" s="229">
        <v>2017</v>
      </c>
      <c r="B321" s="229" t="s">
        <v>3898</v>
      </c>
      <c r="C321" s="229" t="s">
        <v>3762</v>
      </c>
      <c r="D321" s="234" t="s">
        <v>3763</v>
      </c>
      <c r="E321" s="234" t="s">
        <v>3764</v>
      </c>
      <c r="F321" s="234" t="s">
        <v>3765</v>
      </c>
      <c r="G321" s="229" t="s">
        <v>3237</v>
      </c>
      <c r="H321" s="229" t="s">
        <v>3215</v>
      </c>
      <c r="I321" s="234" t="s">
        <v>3766</v>
      </c>
      <c r="J321" s="234"/>
      <c r="K321" s="235"/>
      <c r="L321" s="235" t="s">
        <v>3786</v>
      </c>
      <c r="M321" s="229"/>
    </row>
    <row r="322" spans="1:13" s="230" customFormat="1" ht="154.69999999999999" customHeight="1">
      <c r="A322" s="231">
        <v>2017</v>
      </c>
      <c r="B322" s="231" t="s">
        <v>3218</v>
      </c>
      <c r="C322" s="231" t="s">
        <v>2663</v>
      </c>
      <c r="D322" s="234" t="s">
        <v>3679</v>
      </c>
      <c r="E322" s="234" t="s">
        <v>3767</v>
      </c>
      <c r="F322" s="231" t="s">
        <v>3899</v>
      </c>
      <c r="G322" s="231" t="s">
        <v>13</v>
      </c>
      <c r="H322" s="231" t="s">
        <v>3215</v>
      </c>
      <c r="I322" s="232" t="s">
        <v>3219</v>
      </c>
      <c r="J322" s="232"/>
      <c r="K322" s="233"/>
      <c r="L322" s="237" t="s">
        <v>3793</v>
      </c>
      <c r="M322" s="229"/>
    </row>
    <row r="323" spans="1:13" s="230" customFormat="1" ht="42">
      <c r="A323" s="235">
        <v>2017</v>
      </c>
      <c r="B323" s="238" t="s">
        <v>3768</v>
      </c>
      <c r="C323" s="238" t="s">
        <v>3769</v>
      </c>
      <c r="D323" s="238" t="s">
        <v>3770</v>
      </c>
      <c r="E323" s="239" t="s">
        <v>3771</v>
      </c>
      <c r="F323" s="239" t="s">
        <v>3900</v>
      </c>
      <c r="G323" s="229" t="s">
        <v>13</v>
      </c>
      <c r="H323" s="229" t="s">
        <v>3215</v>
      </c>
      <c r="I323" s="241" t="s">
        <v>3772</v>
      </c>
      <c r="J323" s="302" t="s">
        <v>3200</v>
      </c>
      <c r="K323" s="241" t="s">
        <v>3773</v>
      </c>
      <c r="L323" s="302" t="s">
        <v>4041</v>
      </c>
      <c r="M323" s="229"/>
    </row>
    <row r="324" spans="1:13" s="230" customFormat="1" ht="52.5">
      <c r="A324" s="231">
        <v>2017</v>
      </c>
      <c r="B324" s="231" t="s">
        <v>3774</v>
      </c>
      <c r="C324" s="231" t="s">
        <v>3775</v>
      </c>
      <c r="D324" s="231" t="s">
        <v>3775</v>
      </c>
      <c r="E324" s="231" t="s">
        <v>3776</v>
      </c>
      <c r="F324" s="231" t="s">
        <v>3777</v>
      </c>
      <c r="G324" s="231" t="s">
        <v>13</v>
      </c>
      <c r="H324" s="231" t="s">
        <v>3215</v>
      </c>
      <c r="I324" s="232" t="s">
        <v>3778</v>
      </c>
      <c r="J324" s="232"/>
      <c r="K324" s="241" t="s">
        <v>3779</v>
      </c>
      <c r="L324" s="237" t="s">
        <v>3806</v>
      </c>
      <c r="M324" s="233"/>
    </row>
    <row r="325" spans="1:13" s="230" customFormat="1" ht="84">
      <c r="A325" s="229">
        <v>2017</v>
      </c>
      <c r="B325" s="229" t="s">
        <v>89</v>
      </c>
      <c r="C325" s="229" t="s">
        <v>2753</v>
      </c>
      <c r="D325" s="229" t="s">
        <v>3781</v>
      </c>
      <c r="E325" s="229" t="s">
        <v>3782</v>
      </c>
      <c r="F325" s="229" t="s">
        <v>3783</v>
      </c>
      <c r="G325" s="229" t="s">
        <v>13</v>
      </c>
      <c r="H325" s="229" t="s">
        <v>3215</v>
      </c>
      <c r="I325" s="232" t="s">
        <v>3784</v>
      </c>
      <c r="J325" s="232"/>
      <c r="K325" s="236" t="s">
        <v>3785</v>
      </c>
      <c r="L325" s="237" t="s">
        <v>3812</v>
      </c>
      <c r="M325" s="229"/>
    </row>
    <row r="326" spans="1:13" s="230" customFormat="1" ht="126">
      <c r="A326" s="229">
        <v>2017</v>
      </c>
      <c r="B326" s="229" t="s">
        <v>83</v>
      </c>
      <c r="C326" s="229" t="s">
        <v>3787</v>
      </c>
      <c r="D326" s="229" t="s">
        <v>3788</v>
      </c>
      <c r="E326" s="229" t="s">
        <v>3789</v>
      </c>
      <c r="F326" s="229" t="s">
        <v>3790</v>
      </c>
      <c r="G326" s="229" t="s">
        <v>13</v>
      </c>
      <c r="H326" s="229" t="s">
        <v>3215</v>
      </c>
      <c r="I326" s="236" t="s">
        <v>3791</v>
      </c>
      <c r="J326" s="236"/>
      <c r="K326" s="242" t="s">
        <v>3792</v>
      </c>
      <c r="L326" s="237" t="s">
        <v>3819</v>
      </c>
      <c r="M326" s="229"/>
    </row>
    <row r="327" spans="1:13" s="230" customFormat="1" ht="84">
      <c r="A327" s="229">
        <v>2017</v>
      </c>
      <c r="B327" s="229" t="s">
        <v>374</v>
      </c>
      <c r="C327" s="229" t="s">
        <v>3794</v>
      </c>
      <c r="D327" s="229" t="s">
        <v>3795</v>
      </c>
      <c r="E327" s="229" t="s">
        <v>3796</v>
      </c>
      <c r="F327" s="229" t="s">
        <v>3797</v>
      </c>
      <c r="G327" s="229" t="s">
        <v>13</v>
      </c>
      <c r="H327" s="229" t="s">
        <v>3215</v>
      </c>
      <c r="I327" s="236" t="s">
        <v>3798</v>
      </c>
      <c r="J327" s="236"/>
      <c r="K327" s="236" t="s">
        <v>3799</v>
      </c>
      <c r="L327" s="233" t="s">
        <v>3824</v>
      </c>
      <c r="M327" s="229"/>
    </row>
    <row r="328" spans="1:13" s="230" customFormat="1" ht="73.5">
      <c r="A328" s="229">
        <v>2017</v>
      </c>
      <c r="B328" s="229" t="s">
        <v>620</v>
      </c>
      <c r="C328" s="229" t="s">
        <v>3800</v>
      </c>
      <c r="D328" s="229" t="s">
        <v>3801</v>
      </c>
      <c r="E328" s="229" t="s">
        <v>3802</v>
      </c>
      <c r="F328" s="229" t="s">
        <v>3803</v>
      </c>
      <c r="G328" s="229" t="s">
        <v>13</v>
      </c>
      <c r="H328" s="229" t="s">
        <v>3215</v>
      </c>
      <c r="I328" s="236" t="s">
        <v>3804</v>
      </c>
      <c r="J328" s="236"/>
      <c r="K328" s="242" t="s">
        <v>3805</v>
      </c>
      <c r="L328" s="234" t="s">
        <v>3829</v>
      </c>
      <c r="M328" s="234"/>
    </row>
    <row r="329" spans="1:13" s="230" customFormat="1" ht="73.5">
      <c r="A329" s="235">
        <v>2017</v>
      </c>
      <c r="B329" s="238" t="s">
        <v>89</v>
      </c>
      <c r="C329" s="238" t="s">
        <v>3800</v>
      </c>
      <c r="D329" s="238" t="s">
        <v>3807</v>
      </c>
      <c r="E329" s="238" t="s">
        <v>3808</v>
      </c>
      <c r="F329" s="238" t="s">
        <v>3809</v>
      </c>
      <c r="G329" s="235" t="s">
        <v>13</v>
      </c>
      <c r="H329" s="235" t="s">
        <v>3215</v>
      </c>
      <c r="I329" s="232" t="s">
        <v>3810</v>
      </c>
      <c r="J329" s="232"/>
      <c r="K329" s="232" t="s">
        <v>3811</v>
      </c>
      <c r="L329" s="234"/>
      <c r="M329" s="234"/>
    </row>
    <row r="330" spans="1:13" s="230" customFormat="1" ht="115.5">
      <c r="A330" s="229">
        <v>2017</v>
      </c>
      <c r="B330" s="229" t="s">
        <v>3813</v>
      </c>
      <c r="C330" s="229" t="s">
        <v>3814</v>
      </c>
      <c r="D330" s="229" t="s">
        <v>3815</v>
      </c>
      <c r="E330" s="229" t="s">
        <v>3816</v>
      </c>
      <c r="F330" s="229" t="s">
        <v>3817</v>
      </c>
      <c r="G330" s="229" t="s">
        <v>13</v>
      </c>
      <c r="H330" s="229" t="s">
        <v>3215</v>
      </c>
      <c r="I330" s="236" t="s">
        <v>3818</v>
      </c>
      <c r="J330" s="236"/>
      <c r="K330" s="243"/>
      <c r="L330" s="234"/>
      <c r="M330" s="234"/>
    </row>
    <row r="331" spans="1:13" s="230" customFormat="1" ht="31.5">
      <c r="A331" s="231">
        <v>2017</v>
      </c>
      <c r="B331" s="231" t="s">
        <v>374</v>
      </c>
      <c r="C331" s="231" t="s">
        <v>2690</v>
      </c>
      <c r="D331" s="231" t="s">
        <v>3820</v>
      </c>
      <c r="E331" s="231" t="s">
        <v>3821</v>
      </c>
      <c r="F331" s="231" t="s">
        <v>3822</v>
      </c>
      <c r="G331" s="231" t="s">
        <v>13</v>
      </c>
      <c r="H331" s="231" t="s">
        <v>3215</v>
      </c>
      <c r="I331" s="236" t="s">
        <v>3823</v>
      </c>
      <c r="J331" s="236"/>
      <c r="K331" s="233"/>
      <c r="L331" s="234"/>
      <c r="M331" s="234"/>
    </row>
    <row r="332" spans="1:13" s="230" customFormat="1" ht="84">
      <c r="A332" s="231">
        <v>2017</v>
      </c>
      <c r="B332" s="231" t="s">
        <v>3252</v>
      </c>
      <c r="C332" s="244" t="s">
        <v>2652</v>
      </c>
      <c r="D332" s="244" t="s">
        <v>3825</v>
      </c>
      <c r="E332" s="244" t="s">
        <v>3826</v>
      </c>
      <c r="F332" s="244" t="s">
        <v>3827</v>
      </c>
      <c r="G332" s="234" t="s">
        <v>13</v>
      </c>
      <c r="H332" s="234" t="s">
        <v>3215</v>
      </c>
      <c r="I332" s="232" t="s">
        <v>3828</v>
      </c>
      <c r="J332" s="232"/>
      <c r="K332" s="234"/>
      <c r="L332" s="234"/>
      <c r="M332" s="234"/>
    </row>
    <row r="333" spans="1:13" s="123" customFormat="1" ht="52.5">
      <c r="A333" s="234">
        <v>2017</v>
      </c>
      <c r="B333" s="234" t="s">
        <v>3830</v>
      </c>
      <c r="C333" s="234" t="s">
        <v>3831</v>
      </c>
      <c r="D333" s="234" t="s">
        <v>3832</v>
      </c>
      <c r="E333" s="233" t="s">
        <v>3833</v>
      </c>
      <c r="F333" s="233" t="s">
        <v>3834</v>
      </c>
      <c r="G333" s="233" t="s">
        <v>13</v>
      </c>
      <c r="H333" s="233" t="s">
        <v>3215</v>
      </c>
      <c r="I333" s="233" t="s">
        <v>3835</v>
      </c>
      <c r="J333" s="233" t="s">
        <v>3200</v>
      </c>
      <c r="K333" s="233"/>
      <c r="L333" s="233" t="s">
        <v>4042</v>
      </c>
      <c r="M333" s="233"/>
    </row>
    <row r="334" spans="1:13" s="123" customFormat="1" ht="84">
      <c r="A334" s="234">
        <v>2017</v>
      </c>
      <c r="B334" s="234" t="s">
        <v>67</v>
      </c>
      <c r="C334" s="234" t="s">
        <v>3246</v>
      </c>
      <c r="D334" s="234" t="s">
        <v>3836</v>
      </c>
      <c r="E334" s="234" t="s">
        <v>3837</v>
      </c>
      <c r="F334" s="234" t="s">
        <v>3901</v>
      </c>
      <c r="G334" s="234" t="s">
        <v>13</v>
      </c>
      <c r="H334" s="234" t="s">
        <v>3215</v>
      </c>
      <c r="I334" s="234" t="s">
        <v>3902</v>
      </c>
      <c r="J334" s="234"/>
      <c r="K334" s="234"/>
      <c r="L334" s="269" t="s">
        <v>3209</v>
      </c>
      <c r="M334" s="270"/>
    </row>
    <row r="335" spans="1:13" s="123" customFormat="1" ht="69.599999999999994" customHeight="1">
      <c r="A335" s="234">
        <v>2017</v>
      </c>
      <c r="B335" s="234" t="s">
        <v>67</v>
      </c>
      <c r="C335" s="234" t="s">
        <v>3838</v>
      </c>
      <c r="D335" s="234" t="s">
        <v>3839</v>
      </c>
      <c r="E335" s="234" t="s">
        <v>3840</v>
      </c>
      <c r="F335" s="234" t="s">
        <v>3841</v>
      </c>
      <c r="G335" s="234" t="s">
        <v>13</v>
      </c>
      <c r="H335" s="234" t="s">
        <v>3215</v>
      </c>
      <c r="I335" s="234" t="s">
        <v>3842</v>
      </c>
      <c r="J335" s="234"/>
      <c r="K335" s="234"/>
      <c r="L335" s="269" t="s">
        <v>3217</v>
      </c>
      <c r="M335" s="270"/>
    </row>
    <row r="336" spans="1:13" s="123" customFormat="1" ht="52.5">
      <c r="A336" s="234">
        <v>2017</v>
      </c>
      <c r="B336" s="234" t="s">
        <v>3830</v>
      </c>
      <c r="C336" s="234" t="s">
        <v>3843</v>
      </c>
      <c r="D336" s="234" t="s">
        <v>3844</v>
      </c>
      <c r="E336" s="233" t="s">
        <v>3845</v>
      </c>
      <c r="F336" s="233" t="s">
        <v>3846</v>
      </c>
      <c r="G336" s="233" t="s">
        <v>13</v>
      </c>
      <c r="H336" s="233" t="s">
        <v>3215</v>
      </c>
      <c r="I336" s="233" t="s">
        <v>3847</v>
      </c>
      <c r="J336" s="233" t="s">
        <v>3200</v>
      </c>
      <c r="K336" s="233"/>
      <c r="L336" s="233" t="s">
        <v>4043</v>
      </c>
      <c r="M336" s="233"/>
    </row>
    <row r="337" spans="1:19" s="123" customFormat="1" ht="63">
      <c r="A337" s="238">
        <v>2017</v>
      </c>
      <c r="B337" s="238" t="s">
        <v>138</v>
      </c>
      <c r="C337" s="238" t="s">
        <v>152</v>
      </c>
      <c r="D337" s="251" t="s">
        <v>3195</v>
      </c>
      <c r="E337" s="239" t="s">
        <v>3196</v>
      </c>
      <c r="F337" s="239" t="s">
        <v>3197</v>
      </c>
      <c r="G337" s="239" t="s">
        <v>13</v>
      </c>
      <c r="H337" s="239" t="s">
        <v>3198</v>
      </c>
      <c r="I337" s="303" t="s">
        <v>3199</v>
      </c>
      <c r="J337" s="239" t="s">
        <v>3200</v>
      </c>
      <c r="K337" s="304" t="s">
        <v>3201</v>
      </c>
      <c r="L337" s="305" t="s">
        <v>3202</v>
      </c>
      <c r="M337" s="306"/>
    </row>
    <row r="338" spans="1:19" s="123" customFormat="1" ht="52.5">
      <c r="A338" s="238">
        <v>2017</v>
      </c>
      <c r="B338" s="238" t="s">
        <v>2681</v>
      </c>
      <c r="C338" s="238" t="s">
        <v>3203</v>
      </c>
      <c r="D338" s="251" t="s">
        <v>3204</v>
      </c>
      <c r="E338" s="239" t="s">
        <v>3205</v>
      </c>
      <c r="F338" s="239" t="s">
        <v>3206</v>
      </c>
      <c r="G338" s="239" t="s">
        <v>13</v>
      </c>
      <c r="H338" s="239" t="s">
        <v>3198</v>
      </c>
      <c r="I338" s="303" t="s">
        <v>3207</v>
      </c>
      <c r="J338" s="239" t="s">
        <v>3200</v>
      </c>
      <c r="K338" s="304" t="s">
        <v>3208</v>
      </c>
      <c r="L338" s="305" t="s">
        <v>3209</v>
      </c>
      <c r="M338" s="306"/>
    </row>
    <row r="339" spans="1:19" s="123" customFormat="1" ht="73.5">
      <c r="A339" s="238">
        <v>2017</v>
      </c>
      <c r="B339" s="238" t="s">
        <v>3210</v>
      </c>
      <c r="C339" s="238" t="s">
        <v>3211</v>
      </c>
      <c r="D339" s="273" t="s">
        <v>3212</v>
      </c>
      <c r="E339" s="238" t="s">
        <v>3213</v>
      </c>
      <c r="F339" s="238" t="s">
        <v>3214</v>
      </c>
      <c r="G339" s="238" t="s">
        <v>121</v>
      </c>
      <c r="H339" s="238" t="s">
        <v>3215</v>
      </c>
      <c r="I339" s="251" t="s">
        <v>3216</v>
      </c>
      <c r="J339" s="238" t="s">
        <v>3215</v>
      </c>
      <c r="K339" s="254"/>
      <c r="L339" s="271" t="s">
        <v>3232</v>
      </c>
      <c r="M339" s="272"/>
    </row>
    <row r="340" spans="1:19" s="277" customFormat="1" ht="157.5">
      <c r="A340" s="238">
        <v>2017</v>
      </c>
      <c r="B340" s="238" t="s">
        <v>540</v>
      </c>
      <c r="C340" s="238" t="s">
        <v>133</v>
      </c>
      <c r="D340" s="274" t="s">
        <v>3317</v>
      </c>
      <c r="E340" s="238" t="s">
        <v>3319</v>
      </c>
      <c r="F340" s="257" t="s">
        <v>3903</v>
      </c>
      <c r="G340" s="238" t="s">
        <v>3320</v>
      </c>
      <c r="H340" s="238" t="s">
        <v>3215</v>
      </c>
      <c r="I340" s="238" t="s">
        <v>3318</v>
      </c>
      <c r="J340" s="238"/>
      <c r="K340" s="232"/>
      <c r="L340" s="275" t="s">
        <v>3245</v>
      </c>
      <c r="M340" s="276"/>
    </row>
    <row r="341" spans="1:19" s="124" customFormat="1" ht="73.5">
      <c r="A341" s="238">
        <v>2017</v>
      </c>
      <c r="B341" s="238" t="s">
        <v>3221</v>
      </c>
      <c r="C341" s="238" t="s">
        <v>3222</v>
      </c>
      <c r="D341" s="273" t="s">
        <v>3223</v>
      </c>
      <c r="E341" s="274" t="s">
        <v>3224</v>
      </c>
      <c r="F341" s="274" t="s">
        <v>3225</v>
      </c>
      <c r="G341" s="274" t="s">
        <v>42</v>
      </c>
      <c r="H341" s="274" t="s">
        <v>3215</v>
      </c>
      <c r="I341" s="273" t="s">
        <v>3226</v>
      </c>
      <c r="J341" s="238" t="s">
        <v>3227</v>
      </c>
      <c r="K341" s="278"/>
      <c r="L341" s="279"/>
      <c r="M341" s="279"/>
    </row>
    <row r="342" spans="1:19" s="124" customFormat="1" ht="115.5">
      <c r="A342" s="238">
        <v>2017</v>
      </c>
      <c r="B342" s="238" t="s">
        <v>3221</v>
      </c>
      <c r="C342" s="238" t="s">
        <v>3222</v>
      </c>
      <c r="D342" s="273" t="s">
        <v>3228</v>
      </c>
      <c r="E342" s="274" t="s">
        <v>3229</v>
      </c>
      <c r="F342" s="274" t="s">
        <v>3230</v>
      </c>
      <c r="G342" s="274" t="s">
        <v>42</v>
      </c>
      <c r="H342" s="274" t="s">
        <v>3215</v>
      </c>
      <c r="I342" s="273" t="s">
        <v>3231</v>
      </c>
      <c r="J342" s="238" t="s">
        <v>3215</v>
      </c>
      <c r="K342" s="278"/>
      <c r="L342" s="255"/>
      <c r="M342" s="255"/>
    </row>
    <row r="343" spans="1:19" s="159" customFormat="1" ht="21">
      <c r="A343" s="238">
        <v>2017</v>
      </c>
      <c r="B343" s="238" t="s">
        <v>3233</v>
      </c>
      <c r="C343" s="238" t="s">
        <v>3234</v>
      </c>
      <c r="D343" s="273"/>
      <c r="E343" s="274" t="s">
        <v>3235</v>
      </c>
      <c r="F343" s="274" t="s">
        <v>3236</v>
      </c>
      <c r="G343" s="274" t="s">
        <v>13</v>
      </c>
      <c r="H343" s="274" t="s">
        <v>3198</v>
      </c>
      <c r="I343" s="273" t="s">
        <v>3238</v>
      </c>
      <c r="J343" s="238" t="s">
        <v>3198</v>
      </c>
      <c r="K343" s="254"/>
      <c r="L343" s="251"/>
      <c r="M343" s="262"/>
    </row>
    <row r="344" spans="1:19" s="159" customFormat="1" ht="72" customHeight="1">
      <c r="A344" s="234">
        <v>2017</v>
      </c>
      <c r="B344" s="234" t="s">
        <v>3239</v>
      </c>
      <c r="C344" s="234" t="s">
        <v>3240</v>
      </c>
      <c r="D344" s="279" t="s">
        <v>3241</v>
      </c>
      <c r="E344" s="275" t="s">
        <v>3242</v>
      </c>
      <c r="F344" s="275" t="s">
        <v>3243</v>
      </c>
      <c r="G344" s="275" t="s">
        <v>13</v>
      </c>
      <c r="H344" s="275" t="s">
        <v>3198</v>
      </c>
      <c r="I344" s="279" t="s">
        <v>3244</v>
      </c>
      <c r="J344" s="234" t="s">
        <v>3198</v>
      </c>
      <c r="K344" s="279"/>
      <c r="L344" s="251" t="s">
        <v>3420</v>
      </c>
      <c r="M344" s="262"/>
    </row>
    <row r="345" spans="1:19" s="280" customFormat="1" ht="123.75" customHeight="1">
      <c r="A345" s="234">
        <v>2017</v>
      </c>
      <c r="B345" s="234" t="s">
        <v>181</v>
      </c>
      <c r="C345" s="234" t="s">
        <v>3278</v>
      </c>
      <c r="D345" s="279" t="s">
        <v>3279</v>
      </c>
      <c r="E345" s="298" t="s">
        <v>3280</v>
      </c>
      <c r="F345" s="298" t="s">
        <v>4044</v>
      </c>
      <c r="G345" s="298" t="s">
        <v>13</v>
      </c>
      <c r="H345" s="298" t="s">
        <v>3215</v>
      </c>
      <c r="I345" s="307" t="s">
        <v>4045</v>
      </c>
      <c r="J345" s="298" t="s">
        <v>3200</v>
      </c>
      <c r="K345" s="241"/>
      <c r="L345" s="233" t="s">
        <v>4046</v>
      </c>
      <c r="M345" s="233"/>
    </row>
    <row r="346" spans="1:19" s="280" customFormat="1" ht="58.5" customHeight="1">
      <c r="A346" s="289">
        <v>2017</v>
      </c>
      <c r="B346" s="289" t="s">
        <v>3830</v>
      </c>
      <c r="C346" s="289" t="s">
        <v>3281</v>
      </c>
      <c r="D346" s="253" t="s">
        <v>3282</v>
      </c>
      <c r="E346" s="281" t="s">
        <v>3283</v>
      </c>
      <c r="F346" s="281" t="s">
        <v>3299</v>
      </c>
      <c r="G346" s="281" t="s">
        <v>2679</v>
      </c>
      <c r="H346" s="281" t="s">
        <v>3215</v>
      </c>
      <c r="I346" s="253" t="s">
        <v>3296</v>
      </c>
      <c r="J346" s="289"/>
      <c r="K346" s="254"/>
      <c r="L346" s="237"/>
      <c r="M346" s="233"/>
    </row>
    <row r="347" spans="1:19" s="124" customFormat="1" ht="42">
      <c r="A347" s="229">
        <v>2017</v>
      </c>
      <c r="B347" s="231" t="s">
        <v>3363</v>
      </c>
      <c r="C347" s="231" t="s">
        <v>3376</v>
      </c>
      <c r="D347" s="246" t="s">
        <v>3412</v>
      </c>
      <c r="E347" s="238" t="s">
        <v>3413</v>
      </c>
      <c r="F347" s="231" t="s">
        <v>3414</v>
      </c>
      <c r="G347" s="276" t="s">
        <v>13</v>
      </c>
      <c r="H347" s="276" t="s">
        <v>3215</v>
      </c>
      <c r="I347" s="283" t="s">
        <v>3415</v>
      </c>
      <c r="J347" s="232"/>
      <c r="K347" s="284"/>
      <c r="L347" s="255" t="s">
        <v>3288</v>
      </c>
      <c r="M347" s="255"/>
    </row>
    <row r="348" spans="1:19" s="230" customFormat="1" ht="52.5">
      <c r="A348" s="229">
        <v>2017</v>
      </c>
      <c r="B348" s="231" t="s">
        <v>3363</v>
      </c>
      <c r="C348" s="231" t="s">
        <v>3376</v>
      </c>
      <c r="D348" s="282" t="s">
        <v>3416</v>
      </c>
      <c r="E348" s="231" t="s">
        <v>3417</v>
      </c>
      <c r="F348" s="231" t="s">
        <v>3418</v>
      </c>
      <c r="G348" s="276" t="s">
        <v>3368</v>
      </c>
      <c r="H348" s="276" t="s">
        <v>3215</v>
      </c>
      <c r="I348" s="283" t="s">
        <v>3419</v>
      </c>
      <c r="J348" s="232"/>
      <c r="K348" s="285"/>
      <c r="L348" s="234"/>
      <c r="M348" s="234"/>
    </row>
    <row r="349" spans="1:19" s="288" customFormat="1" ht="115.5">
      <c r="A349" s="229">
        <v>2017</v>
      </c>
      <c r="B349" s="229" t="s">
        <v>492</v>
      </c>
      <c r="C349" s="234" t="s">
        <v>3391</v>
      </c>
      <c r="D349" s="234" t="s">
        <v>3409</v>
      </c>
      <c r="E349" s="234" t="s">
        <v>3392</v>
      </c>
      <c r="F349" s="234" t="s">
        <v>3393</v>
      </c>
      <c r="G349" s="234" t="s">
        <v>13</v>
      </c>
      <c r="H349" s="234" t="s">
        <v>3215</v>
      </c>
      <c r="I349" s="286" t="s">
        <v>3904</v>
      </c>
      <c r="J349" s="286"/>
      <c r="K349" s="232"/>
      <c r="L349" s="234" t="s">
        <v>3905</v>
      </c>
      <c r="M349" s="234"/>
      <c r="N349" s="287"/>
      <c r="O349" s="287"/>
      <c r="P349" s="287"/>
      <c r="Q349" s="287"/>
      <c r="R349" s="287"/>
      <c r="S349" s="287"/>
    </row>
    <row r="350" spans="1:19" ht="31.5">
      <c r="A350" s="229">
        <v>2017</v>
      </c>
      <c r="B350" s="229" t="s">
        <v>1270</v>
      </c>
      <c r="C350" s="234" t="s">
        <v>3484</v>
      </c>
      <c r="D350" s="234" t="s">
        <v>248</v>
      </c>
      <c r="E350" s="234" t="s">
        <v>3485</v>
      </c>
      <c r="F350" s="234" t="s">
        <v>3486</v>
      </c>
      <c r="G350" s="234" t="s">
        <v>13</v>
      </c>
      <c r="H350" s="234" t="s">
        <v>3215</v>
      </c>
      <c r="I350" s="286" t="s">
        <v>3487</v>
      </c>
      <c r="J350" s="286"/>
      <c r="K350" s="232"/>
      <c r="L350" s="256"/>
      <c r="M350" s="256"/>
    </row>
    <row r="351" spans="1:19" ht="52.5">
      <c r="A351" s="289">
        <v>2017</v>
      </c>
      <c r="B351" s="289" t="s">
        <v>3284</v>
      </c>
      <c r="C351" s="289" t="s">
        <v>3048</v>
      </c>
      <c r="D351" s="253" t="s">
        <v>3285</v>
      </c>
      <c r="E351" s="309" t="s">
        <v>3295</v>
      </c>
      <c r="F351" s="309" t="s">
        <v>3297</v>
      </c>
      <c r="G351" s="309" t="s">
        <v>13</v>
      </c>
      <c r="H351" s="309" t="s">
        <v>3198</v>
      </c>
      <c r="I351" s="308" t="s">
        <v>3286</v>
      </c>
      <c r="J351" s="298" t="s">
        <v>3200</v>
      </c>
      <c r="K351" s="304" t="s">
        <v>3287</v>
      </c>
      <c r="L351" s="285" t="s">
        <v>4047</v>
      </c>
      <c r="M351" s="285"/>
    </row>
    <row r="352" spans="1:19" ht="21">
      <c r="A352" s="289">
        <v>2017</v>
      </c>
      <c r="B352" s="289" t="s">
        <v>3906</v>
      </c>
      <c r="C352" s="289" t="s">
        <v>3300</v>
      </c>
      <c r="D352" s="289" t="s">
        <v>3301</v>
      </c>
      <c r="E352" s="298" t="s">
        <v>3302</v>
      </c>
      <c r="F352" s="298" t="s">
        <v>3303</v>
      </c>
      <c r="G352" s="298" t="s">
        <v>13</v>
      </c>
      <c r="H352" s="298" t="s">
        <v>3215</v>
      </c>
      <c r="I352" s="298" t="s">
        <v>3304</v>
      </c>
      <c r="J352" s="298" t="s">
        <v>3200</v>
      </c>
      <c r="K352" s="241"/>
      <c r="L352" s="233" t="s">
        <v>4042</v>
      </c>
      <c r="M352" s="233"/>
    </row>
    <row r="353" spans="1:13" ht="21">
      <c r="A353" s="234">
        <v>2017</v>
      </c>
      <c r="B353" s="234" t="s">
        <v>1006</v>
      </c>
      <c r="C353" s="234" t="s">
        <v>3907</v>
      </c>
      <c r="D353" s="234" t="s">
        <v>3908</v>
      </c>
      <c r="E353" s="290" t="s">
        <v>3909</v>
      </c>
      <c r="F353" s="290" t="s">
        <v>3910</v>
      </c>
      <c r="G353" s="234" t="s">
        <v>121</v>
      </c>
      <c r="H353" s="234" t="s">
        <v>3215</v>
      </c>
      <c r="I353" s="291" t="s">
        <v>3911</v>
      </c>
      <c r="J353" s="234" t="s">
        <v>3227</v>
      </c>
      <c r="K353" s="234"/>
      <c r="L353" s="256"/>
      <c r="M353" s="256"/>
    </row>
    <row r="354" spans="1:13" s="7" customFormat="1" ht="157.5">
      <c r="A354" s="234">
        <v>2017</v>
      </c>
      <c r="B354" s="234" t="s">
        <v>3912</v>
      </c>
      <c r="C354" s="234" t="s">
        <v>3913</v>
      </c>
      <c r="D354" s="234" t="s">
        <v>3914</v>
      </c>
      <c r="E354" s="234" t="s">
        <v>3915</v>
      </c>
      <c r="F354" s="234" t="s">
        <v>3916</v>
      </c>
      <c r="G354" s="234" t="s">
        <v>13</v>
      </c>
      <c r="H354" s="234" t="s">
        <v>3869</v>
      </c>
      <c r="I354" s="234" t="s">
        <v>3917</v>
      </c>
      <c r="J354" s="234"/>
      <c r="K354" s="255"/>
      <c r="L354" s="255"/>
      <c r="M354" s="255"/>
    </row>
    <row r="355" spans="1:13" ht="21">
      <c r="A355" s="257">
        <v>2017</v>
      </c>
      <c r="B355" s="257" t="s">
        <v>3918</v>
      </c>
      <c r="C355" s="257" t="s">
        <v>2745</v>
      </c>
      <c r="D355" s="234" t="s">
        <v>3919</v>
      </c>
      <c r="E355" s="234" t="s">
        <v>3920</v>
      </c>
      <c r="F355" s="257" t="s">
        <v>3921</v>
      </c>
      <c r="G355" s="257" t="s">
        <v>13</v>
      </c>
      <c r="H355" s="257" t="s">
        <v>3869</v>
      </c>
      <c r="I355" s="257" t="s">
        <v>3922</v>
      </c>
      <c r="J355" s="257" t="s">
        <v>3869</v>
      </c>
      <c r="K355" s="256"/>
      <c r="L355" s="256"/>
      <c r="M355" s="256"/>
    </row>
    <row r="356" spans="1:13" ht="22.5">
      <c r="A356" s="257">
        <v>2017</v>
      </c>
      <c r="B356" s="257" t="s">
        <v>3923</v>
      </c>
      <c r="C356" s="257" t="s">
        <v>3924</v>
      </c>
      <c r="D356" s="255" t="s">
        <v>3925</v>
      </c>
      <c r="E356" s="276" t="s">
        <v>3926</v>
      </c>
      <c r="F356" s="293" t="s">
        <v>3927</v>
      </c>
      <c r="G356" s="274" t="s">
        <v>3237</v>
      </c>
      <c r="H356" s="274" t="s">
        <v>3198</v>
      </c>
      <c r="I356" s="292" t="s">
        <v>3928</v>
      </c>
      <c r="J356" s="257" t="s">
        <v>3198</v>
      </c>
      <c r="K356" s="256"/>
      <c r="L356" s="255" t="s">
        <v>3929</v>
      </c>
      <c r="M356" s="256"/>
    </row>
    <row r="357" spans="1:13" ht="127.5">
      <c r="A357" s="257">
        <v>2017</v>
      </c>
      <c r="B357" s="257" t="s">
        <v>3930</v>
      </c>
      <c r="C357" s="257" t="s">
        <v>3931</v>
      </c>
      <c r="D357" s="255" t="s">
        <v>3932</v>
      </c>
      <c r="E357" s="276" t="s">
        <v>3933</v>
      </c>
      <c r="F357" s="293" t="s">
        <v>3934</v>
      </c>
      <c r="G357" s="274" t="s">
        <v>3237</v>
      </c>
      <c r="H357" s="274" t="s">
        <v>3198</v>
      </c>
      <c r="I357" s="292" t="s">
        <v>3935</v>
      </c>
      <c r="J357" s="257" t="s">
        <v>3198</v>
      </c>
      <c r="K357" s="256"/>
      <c r="L357" s="255" t="s">
        <v>3936</v>
      </c>
      <c r="M357" s="256"/>
    </row>
    <row r="358" spans="1:13" ht="22.5">
      <c r="A358" s="257">
        <v>2017</v>
      </c>
      <c r="B358" s="257" t="s">
        <v>1568</v>
      </c>
      <c r="C358" s="257" t="s">
        <v>3937</v>
      </c>
      <c r="D358" s="255"/>
      <c r="E358" s="276" t="s">
        <v>3938</v>
      </c>
      <c r="F358" s="293" t="s">
        <v>3939</v>
      </c>
      <c r="G358" s="274" t="s">
        <v>3237</v>
      </c>
      <c r="H358" s="274" t="s">
        <v>3198</v>
      </c>
      <c r="I358" s="283" t="s">
        <v>3940</v>
      </c>
      <c r="J358" s="257" t="s">
        <v>3198</v>
      </c>
      <c r="K358" s="256"/>
      <c r="L358" s="256"/>
      <c r="M358" s="256"/>
    </row>
    <row r="359" spans="1:13" ht="43.5">
      <c r="A359" s="257">
        <v>2017</v>
      </c>
      <c r="B359" s="257" t="s">
        <v>1568</v>
      </c>
      <c r="C359" s="257" t="s">
        <v>3941</v>
      </c>
      <c r="D359" s="255"/>
      <c r="E359" s="276" t="s">
        <v>3942</v>
      </c>
      <c r="F359" s="293" t="s">
        <v>3943</v>
      </c>
      <c r="G359" s="293" t="s">
        <v>3944</v>
      </c>
      <c r="H359" s="293" t="s">
        <v>3198</v>
      </c>
      <c r="I359" s="283" t="s">
        <v>3945</v>
      </c>
      <c r="J359" s="257" t="s">
        <v>3198</v>
      </c>
      <c r="K359" s="256"/>
      <c r="L359" s="255" t="s">
        <v>3946</v>
      </c>
      <c r="M359" s="256"/>
    </row>
    <row r="360" spans="1:13" ht="31.5" customHeight="1">
      <c r="A360" s="257">
        <v>2017</v>
      </c>
      <c r="B360" s="257" t="s">
        <v>3947</v>
      </c>
      <c r="C360" s="257" t="s">
        <v>3743</v>
      </c>
      <c r="D360" s="255" t="s">
        <v>3948</v>
      </c>
      <c r="E360" s="276" t="s">
        <v>3949</v>
      </c>
      <c r="F360" s="293" t="s">
        <v>3950</v>
      </c>
      <c r="G360" s="293" t="s">
        <v>3237</v>
      </c>
      <c r="H360" s="293" t="s">
        <v>3198</v>
      </c>
      <c r="I360" s="283" t="s">
        <v>3951</v>
      </c>
      <c r="J360" s="257" t="s">
        <v>3198</v>
      </c>
      <c r="K360" s="256"/>
      <c r="L360" s="255" t="s">
        <v>3952</v>
      </c>
      <c r="M360" s="256"/>
    </row>
    <row r="361" spans="1:13" ht="122.1" customHeight="1">
      <c r="A361" s="257">
        <v>2017</v>
      </c>
      <c r="B361" s="257" t="s">
        <v>867</v>
      </c>
      <c r="C361" s="257" t="s">
        <v>3953</v>
      </c>
      <c r="D361" s="255" t="s">
        <v>4017</v>
      </c>
      <c r="E361" s="276" t="s">
        <v>3954</v>
      </c>
      <c r="F361" s="276" t="s">
        <v>4018</v>
      </c>
      <c r="G361" s="293" t="s">
        <v>3955</v>
      </c>
      <c r="H361" s="293" t="s">
        <v>3198</v>
      </c>
      <c r="I361" s="283" t="s">
        <v>3956</v>
      </c>
      <c r="J361" s="257"/>
      <c r="K361" s="256"/>
      <c r="L361" s="256"/>
      <c r="M361" s="256"/>
    </row>
    <row r="362" spans="1:13" s="296" customFormat="1" ht="63">
      <c r="A362" s="294">
        <v>2017</v>
      </c>
      <c r="B362" s="294" t="s">
        <v>478</v>
      </c>
      <c r="C362" s="294" t="s">
        <v>3468</v>
      </c>
      <c r="D362" s="294" t="s">
        <v>3957</v>
      </c>
      <c r="E362" s="294" t="s">
        <v>3958</v>
      </c>
      <c r="F362" s="294" t="s">
        <v>3959</v>
      </c>
      <c r="G362" s="294" t="s">
        <v>13</v>
      </c>
      <c r="H362" s="294" t="s">
        <v>3215</v>
      </c>
      <c r="I362" s="294" t="s">
        <v>3960</v>
      </c>
      <c r="J362" s="294" t="s">
        <v>3227</v>
      </c>
      <c r="K362" s="294"/>
      <c r="L362" s="295"/>
      <c r="M362" s="295"/>
    </row>
    <row r="363" spans="1:13" s="296" customFormat="1" ht="42">
      <c r="A363" s="294">
        <v>2017</v>
      </c>
      <c r="B363" s="294"/>
      <c r="C363" s="294" t="s">
        <v>3961</v>
      </c>
      <c r="D363" s="294" t="s">
        <v>3962</v>
      </c>
      <c r="E363" s="294" t="s">
        <v>3963</v>
      </c>
      <c r="F363" s="294" t="s">
        <v>3964</v>
      </c>
      <c r="G363" s="294" t="s">
        <v>13</v>
      </c>
      <c r="H363" s="294" t="s">
        <v>3215</v>
      </c>
      <c r="I363" s="294" t="s">
        <v>3965</v>
      </c>
      <c r="J363" s="294" t="s">
        <v>3215</v>
      </c>
      <c r="K363" s="294" t="s">
        <v>3966</v>
      </c>
      <c r="L363" s="295"/>
      <c r="M363" s="295"/>
    </row>
    <row r="364" spans="1:13" s="296" customFormat="1" ht="73.5">
      <c r="A364" s="294">
        <v>2017</v>
      </c>
      <c r="B364" s="294" t="s">
        <v>478</v>
      </c>
      <c r="C364" s="294" t="s">
        <v>3468</v>
      </c>
      <c r="D364" s="294" t="s">
        <v>3967</v>
      </c>
      <c r="E364" s="294" t="s">
        <v>3968</v>
      </c>
      <c r="F364" s="294" t="s">
        <v>3969</v>
      </c>
      <c r="G364" s="294" t="s">
        <v>13</v>
      </c>
      <c r="H364" s="294" t="s">
        <v>3215</v>
      </c>
      <c r="I364" s="294" t="s">
        <v>3970</v>
      </c>
      <c r="J364" s="294" t="s">
        <v>3227</v>
      </c>
      <c r="K364" s="294"/>
      <c r="L364" s="295"/>
      <c r="M364" s="295"/>
    </row>
    <row r="365" spans="1:13" s="296" customFormat="1" ht="147">
      <c r="A365" s="294">
        <v>2017</v>
      </c>
      <c r="B365" s="294"/>
      <c r="C365" s="294" t="s">
        <v>3971</v>
      </c>
      <c r="D365" s="294" t="s">
        <v>3972</v>
      </c>
      <c r="E365" s="294" t="s">
        <v>3973</v>
      </c>
      <c r="F365" s="294" t="s">
        <v>3974</v>
      </c>
      <c r="G365" s="294" t="s">
        <v>13</v>
      </c>
      <c r="H365" s="294" t="s">
        <v>3215</v>
      </c>
      <c r="I365" s="294" t="s">
        <v>3975</v>
      </c>
      <c r="J365" s="294" t="s">
        <v>3215</v>
      </c>
      <c r="K365" s="294" t="s">
        <v>3976</v>
      </c>
      <c r="L365" s="295"/>
      <c r="M365" s="295"/>
    </row>
    <row r="366" spans="1:13" s="296" customFormat="1" ht="52.5">
      <c r="A366" s="294">
        <v>2017</v>
      </c>
      <c r="B366" s="294"/>
      <c r="C366" s="294" t="s">
        <v>3989</v>
      </c>
      <c r="D366" s="294" t="s">
        <v>3990</v>
      </c>
      <c r="E366" s="294" t="s">
        <v>3991</v>
      </c>
      <c r="F366" s="294" t="s">
        <v>3992</v>
      </c>
      <c r="G366" s="294" t="s">
        <v>13</v>
      </c>
      <c r="H366" s="294" t="s">
        <v>3215</v>
      </c>
      <c r="I366" s="294" t="s">
        <v>3993</v>
      </c>
      <c r="J366" s="294" t="s">
        <v>3215</v>
      </c>
      <c r="K366" s="294"/>
      <c r="L366" s="295"/>
      <c r="M366" s="295"/>
    </row>
    <row r="367" spans="1:13" s="296" customFormat="1" ht="75.599999999999994" customHeight="1">
      <c r="A367" s="294">
        <v>2017</v>
      </c>
      <c r="B367" s="294"/>
      <c r="C367" s="294" t="s">
        <v>3994</v>
      </c>
      <c r="D367" s="294" t="s">
        <v>3995</v>
      </c>
      <c r="E367" s="294" t="s">
        <v>3996</v>
      </c>
      <c r="F367" s="294" t="s">
        <v>3997</v>
      </c>
      <c r="G367" s="294" t="s">
        <v>13</v>
      </c>
      <c r="H367" s="294" t="s">
        <v>3215</v>
      </c>
      <c r="I367" s="294" t="s">
        <v>3998</v>
      </c>
      <c r="J367" s="294" t="s">
        <v>3215</v>
      </c>
      <c r="K367" s="294"/>
      <c r="L367" s="295"/>
      <c r="M367" s="295"/>
    </row>
    <row r="368" spans="1:13" s="296" customFormat="1" ht="75.599999999999994" customHeight="1">
      <c r="A368" s="294">
        <v>2017</v>
      </c>
      <c r="B368" s="294"/>
      <c r="C368" s="294" t="s">
        <v>3999</v>
      </c>
      <c r="D368" s="294" t="s">
        <v>2634</v>
      </c>
      <c r="E368" s="294" t="s">
        <v>4000</v>
      </c>
      <c r="F368" s="294" t="s">
        <v>4001</v>
      </c>
      <c r="G368" s="294" t="s">
        <v>13</v>
      </c>
      <c r="H368" s="294" t="s">
        <v>3215</v>
      </c>
      <c r="I368" s="294" t="s">
        <v>4002</v>
      </c>
      <c r="J368" s="294" t="s">
        <v>3215</v>
      </c>
      <c r="K368" s="294"/>
      <c r="L368" s="295"/>
      <c r="M368" s="295"/>
    </row>
    <row r="369" spans="1:13" s="296" customFormat="1" ht="75.599999999999994" customHeight="1">
      <c r="A369" s="294">
        <v>2017</v>
      </c>
      <c r="B369" s="294"/>
      <c r="C369" s="294" t="s">
        <v>4003</v>
      </c>
      <c r="D369" s="294" t="s">
        <v>4004</v>
      </c>
      <c r="E369" s="294" t="s">
        <v>4005</v>
      </c>
      <c r="F369" s="294" t="s">
        <v>4006</v>
      </c>
      <c r="G369" s="294" t="s">
        <v>13</v>
      </c>
      <c r="H369" s="294" t="s">
        <v>3215</v>
      </c>
      <c r="I369" s="294" t="s">
        <v>4007</v>
      </c>
      <c r="J369" s="294" t="s">
        <v>3215</v>
      </c>
      <c r="K369" s="294"/>
      <c r="L369" s="295"/>
      <c r="M369" s="295"/>
    </row>
    <row r="370" spans="1:13" s="296" customFormat="1" ht="115.5">
      <c r="A370" s="294">
        <v>2017</v>
      </c>
      <c r="B370" s="294"/>
      <c r="C370" s="294" t="s">
        <v>3977</v>
      </c>
      <c r="D370" s="294" t="s">
        <v>3978</v>
      </c>
      <c r="E370" s="294" t="s">
        <v>3979</v>
      </c>
      <c r="F370" s="294" t="s">
        <v>3980</v>
      </c>
      <c r="G370" s="294" t="s">
        <v>13</v>
      </c>
      <c r="H370" s="294" t="s">
        <v>3215</v>
      </c>
      <c r="I370" s="294" t="s">
        <v>3981</v>
      </c>
      <c r="J370" s="294" t="s">
        <v>3215</v>
      </c>
      <c r="K370" s="294" t="s">
        <v>3982</v>
      </c>
      <c r="L370" s="295"/>
      <c r="M370" s="295"/>
    </row>
    <row r="371" spans="1:13" s="296" customFormat="1" ht="51.6" customHeight="1">
      <c r="A371" s="294">
        <v>2017</v>
      </c>
      <c r="B371" s="294" t="s">
        <v>4008</v>
      </c>
      <c r="C371" s="294" t="s">
        <v>3534</v>
      </c>
      <c r="D371" s="294" t="s">
        <v>4009</v>
      </c>
      <c r="E371" s="294" t="s">
        <v>4010</v>
      </c>
      <c r="F371" s="294" t="s">
        <v>4011</v>
      </c>
      <c r="G371" s="294" t="s">
        <v>13</v>
      </c>
      <c r="H371" s="294" t="s">
        <v>3215</v>
      </c>
      <c r="I371" s="294" t="s">
        <v>4012</v>
      </c>
      <c r="J371" s="294" t="s">
        <v>3198</v>
      </c>
      <c r="K371" s="294"/>
      <c r="L371" s="300" t="s">
        <v>4013</v>
      </c>
      <c r="M371" s="295"/>
    </row>
    <row r="372" spans="1:13" s="296" customFormat="1" ht="51.6" customHeight="1">
      <c r="A372" s="294">
        <v>2017</v>
      </c>
      <c r="B372" s="294"/>
      <c r="C372" s="294" t="s">
        <v>4019</v>
      </c>
      <c r="D372" s="294" t="s">
        <v>4020</v>
      </c>
      <c r="E372" s="294" t="s">
        <v>4021</v>
      </c>
      <c r="F372" s="294" t="s">
        <v>4022</v>
      </c>
      <c r="G372" s="294" t="s">
        <v>109</v>
      </c>
      <c r="H372" s="294" t="s">
        <v>3215</v>
      </c>
      <c r="I372" s="294" t="s">
        <v>4023</v>
      </c>
      <c r="J372" s="294"/>
      <c r="K372" s="294"/>
      <c r="L372" s="295"/>
      <c r="M372" s="295"/>
    </row>
    <row r="373" spans="1:13" s="296" customFormat="1" ht="51.6" customHeight="1">
      <c r="A373" s="294">
        <v>2017</v>
      </c>
      <c r="B373" s="294"/>
      <c r="C373" s="294" t="s">
        <v>4019</v>
      </c>
      <c r="D373" s="294" t="s">
        <v>4048</v>
      </c>
      <c r="E373" s="294" t="s">
        <v>4049</v>
      </c>
      <c r="F373" s="294" t="s">
        <v>4022</v>
      </c>
      <c r="G373" s="294" t="s">
        <v>109</v>
      </c>
      <c r="H373" s="294" t="s">
        <v>3215</v>
      </c>
      <c r="I373" s="294" t="s">
        <v>4050</v>
      </c>
      <c r="J373" s="294"/>
      <c r="K373" s="294"/>
      <c r="L373" s="295"/>
      <c r="M373" s="295"/>
    </row>
    <row r="374" spans="1:13" s="296" customFormat="1" ht="51.6" customHeight="1">
      <c r="A374" s="294">
        <v>2017</v>
      </c>
      <c r="B374" s="294"/>
      <c r="C374" s="294" t="s">
        <v>4024</v>
      </c>
      <c r="D374" s="294" t="s">
        <v>4025</v>
      </c>
      <c r="E374" s="294" t="s">
        <v>4026</v>
      </c>
      <c r="F374" s="294" t="s">
        <v>4027</v>
      </c>
      <c r="G374" s="294" t="s">
        <v>109</v>
      </c>
      <c r="H374" s="294" t="s">
        <v>3215</v>
      </c>
      <c r="I374" s="294" t="s">
        <v>4028</v>
      </c>
      <c r="J374" s="294"/>
      <c r="K374" s="294" t="s">
        <v>4029</v>
      </c>
      <c r="L374" s="295"/>
      <c r="M374" s="295"/>
    </row>
    <row r="375" spans="1:13" s="296" customFormat="1" ht="51.6" customHeight="1">
      <c r="A375" s="294">
        <v>2017</v>
      </c>
      <c r="B375" s="294" t="s">
        <v>4034</v>
      </c>
      <c r="C375" s="294" t="s">
        <v>4051</v>
      </c>
      <c r="D375" s="294" t="s">
        <v>4052</v>
      </c>
      <c r="E375" s="294" t="s">
        <v>4053</v>
      </c>
      <c r="F375" s="294" t="s">
        <v>4054</v>
      </c>
      <c r="G375" s="294" t="s">
        <v>2679</v>
      </c>
      <c r="H375" s="294" t="s">
        <v>3215</v>
      </c>
      <c r="I375" s="294" t="s">
        <v>4038</v>
      </c>
      <c r="J375" s="294" t="s">
        <v>3200</v>
      </c>
      <c r="K375" s="295"/>
      <c r="L375" s="300" t="s">
        <v>4055</v>
      </c>
      <c r="M375" s="310"/>
    </row>
    <row r="376" spans="1:13" s="299" customFormat="1" ht="31.5">
      <c r="A376" s="231">
        <v>2017</v>
      </c>
      <c r="B376" s="231" t="s">
        <v>4056</v>
      </c>
      <c r="C376" s="229" t="s">
        <v>4057</v>
      </c>
      <c r="D376" s="229" t="s">
        <v>4058</v>
      </c>
      <c r="E376" s="229" t="s">
        <v>4059</v>
      </c>
      <c r="F376" s="229" t="s">
        <v>4060</v>
      </c>
      <c r="G376" s="229" t="s">
        <v>121</v>
      </c>
      <c r="H376" s="229" t="s">
        <v>3215</v>
      </c>
      <c r="I376" s="311" t="s">
        <v>4061</v>
      </c>
      <c r="J376" s="243" t="s">
        <v>3200</v>
      </c>
      <c r="K376" s="235"/>
      <c r="L376" s="235" t="s">
        <v>4062</v>
      </c>
      <c r="M376" s="229"/>
    </row>
    <row r="377" spans="1:13" s="299" customFormat="1" ht="31.5">
      <c r="A377" s="298">
        <v>2017</v>
      </c>
      <c r="B377" s="298" t="s">
        <v>4063</v>
      </c>
      <c r="C377" s="298" t="s">
        <v>4003</v>
      </c>
      <c r="D377" s="298" t="s">
        <v>4064</v>
      </c>
      <c r="E377" s="298" t="s">
        <v>4005</v>
      </c>
      <c r="F377" s="298" t="s">
        <v>4065</v>
      </c>
      <c r="G377" s="298" t="s">
        <v>13</v>
      </c>
      <c r="H377" s="298" t="s">
        <v>3215</v>
      </c>
      <c r="I377" s="298" t="s">
        <v>4007</v>
      </c>
      <c r="J377" s="298" t="s">
        <v>3198</v>
      </c>
      <c r="K377" s="241"/>
      <c r="L377" s="233" t="s">
        <v>4066</v>
      </c>
      <c r="M377" s="233"/>
    </row>
    <row r="378" spans="1:13" s="299" customFormat="1" ht="41.1" customHeight="1">
      <c r="A378" s="298">
        <v>2017</v>
      </c>
      <c r="B378" s="298" t="s">
        <v>4067</v>
      </c>
      <c r="C378" s="298" t="s">
        <v>2652</v>
      </c>
      <c r="D378" s="298" t="s">
        <v>3825</v>
      </c>
      <c r="E378" s="298" t="s">
        <v>3826</v>
      </c>
      <c r="F378" s="298" t="s">
        <v>3827</v>
      </c>
      <c r="G378" s="298" t="s">
        <v>13</v>
      </c>
      <c r="H378" s="298" t="s">
        <v>3215</v>
      </c>
      <c r="I378" s="311" t="s">
        <v>3828</v>
      </c>
      <c r="J378" s="298" t="s">
        <v>3200</v>
      </c>
      <c r="K378" s="241"/>
      <c r="L378" s="233" t="s">
        <v>4068</v>
      </c>
      <c r="M378" s="233"/>
    </row>
    <row r="379" spans="1:13" s="299" customFormat="1" ht="41.1" customHeight="1">
      <c r="A379" s="298">
        <v>2017</v>
      </c>
      <c r="B379" s="298"/>
      <c r="C379" s="298" t="s">
        <v>4069</v>
      </c>
      <c r="D379" s="298"/>
      <c r="E379" s="298" t="s">
        <v>4070</v>
      </c>
      <c r="F379" s="298" t="s">
        <v>4071</v>
      </c>
      <c r="G379" s="298" t="s">
        <v>109</v>
      </c>
      <c r="H379" s="298"/>
      <c r="I379" s="285"/>
      <c r="J379" s="298"/>
      <c r="K379" s="241"/>
      <c r="L379" s="233"/>
      <c r="M379" s="233"/>
    </row>
    <row r="380" spans="1:13" s="299" customFormat="1" ht="41.1" customHeight="1">
      <c r="A380" s="298">
        <v>2017</v>
      </c>
      <c r="B380" s="298"/>
      <c r="C380" s="298" t="s">
        <v>4072</v>
      </c>
      <c r="D380" s="298" t="s">
        <v>4073</v>
      </c>
      <c r="E380" s="298" t="s">
        <v>4074</v>
      </c>
      <c r="F380" s="298" t="s">
        <v>4075</v>
      </c>
      <c r="G380" s="298" t="s">
        <v>13</v>
      </c>
      <c r="H380" s="298" t="s">
        <v>3215</v>
      </c>
      <c r="I380" s="285" t="s">
        <v>4076</v>
      </c>
      <c r="J380" s="298"/>
      <c r="K380" s="241"/>
      <c r="L380" s="233"/>
      <c r="M380" s="233"/>
    </row>
    <row r="381" spans="1:13" s="299" customFormat="1" ht="41.1" customHeight="1">
      <c r="A381" s="298">
        <v>2017</v>
      </c>
      <c r="B381" s="298"/>
      <c r="C381" s="298" t="s">
        <v>4077</v>
      </c>
      <c r="D381" s="298" t="s">
        <v>248</v>
      </c>
      <c r="E381" s="298" t="s">
        <v>4078</v>
      </c>
      <c r="F381" s="298" t="s">
        <v>4079</v>
      </c>
      <c r="G381" s="298"/>
      <c r="H381" s="298"/>
      <c r="I381" s="285"/>
      <c r="J381" s="298"/>
      <c r="K381" s="241"/>
      <c r="L381" s="233"/>
      <c r="M381" s="233"/>
    </row>
    <row r="382" spans="1:13" s="299" customFormat="1" ht="41.1" customHeight="1">
      <c r="A382" s="298">
        <v>2017</v>
      </c>
      <c r="B382" s="298"/>
      <c r="C382" s="298" t="s">
        <v>4080</v>
      </c>
      <c r="D382" s="298" t="s">
        <v>4081</v>
      </c>
      <c r="E382" s="298" t="s">
        <v>4082</v>
      </c>
      <c r="F382" s="298" t="s">
        <v>4083</v>
      </c>
      <c r="G382" s="298" t="s">
        <v>109</v>
      </c>
      <c r="H382" s="298"/>
      <c r="I382" s="285"/>
      <c r="J382" s="298"/>
      <c r="K382" s="241"/>
      <c r="L382" s="233"/>
      <c r="M382" s="233"/>
    </row>
    <row r="383" spans="1:13" s="299" customFormat="1" ht="41.1" customHeight="1">
      <c r="A383" s="298">
        <v>2017</v>
      </c>
      <c r="B383" s="298"/>
      <c r="C383" s="298" t="s">
        <v>4084</v>
      </c>
      <c r="D383" s="298" t="s">
        <v>4085</v>
      </c>
      <c r="E383" s="298" t="s">
        <v>4086</v>
      </c>
      <c r="F383" s="298" t="s">
        <v>4083</v>
      </c>
      <c r="G383" s="298"/>
      <c r="H383" s="298"/>
      <c r="I383" s="285"/>
      <c r="J383" s="298"/>
      <c r="K383" s="241"/>
      <c r="L383" s="233"/>
      <c r="M383" s="233"/>
    </row>
    <row r="384" spans="1:13" s="299" customFormat="1" ht="41.1" customHeight="1">
      <c r="A384" s="298">
        <v>2017</v>
      </c>
      <c r="B384" s="298" t="s">
        <v>3363</v>
      </c>
      <c r="C384" s="298" t="s">
        <v>3386</v>
      </c>
      <c r="D384" s="298" t="s">
        <v>4087</v>
      </c>
      <c r="E384" s="298" t="s">
        <v>4088</v>
      </c>
      <c r="F384" s="298" t="s">
        <v>4089</v>
      </c>
      <c r="G384" s="298" t="s">
        <v>13</v>
      </c>
      <c r="H384" s="298" t="s">
        <v>3198</v>
      </c>
      <c r="I384" s="285" t="s">
        <v>4090</v>
      </c>
      <c r="J384" s="298" t="s">
        <v>3198</v>
      </c>
      <c r="K384" s="241"/>
      <c r="L384" s="233" t="s">
        <v>4091</v>
      </c>
      <c r="M384" s="233"/>
    </row>
    <row r="385" spans="1:13" s="296" customFormat="1" ht="21">
      <c r="A385" s="294">
        <v>2017</v>
      </c>
      <c r="B385" s="294"/>
      <c r="C385" s="294" t="s">
        <v>3983</v>
      </c>
      <c r="D385" s="294" t="s">
        <v>3984</v>
      </c>
      <c r="E385" s="294" t="s">
        <v>3985</v>
      </c>
      <c r="F385" s="294" t="s">
        <v>3986</v>
      </c>
      <c r="G385" s="294" t="s">
        <v>13</v>
      </c>
      <c r="H385" s="294" t="s">
        <v>3215</v>
      </c>
      <c r="I385" s="294" t="s">
        <v>3987</v>
      </c>
      <c r="J385" s="294" t="s">
        <v>3215</v>
      </c>
      <c r="K385" s="294" t="s">
        <v>3988</v>
      </c>
      <c r="L385" s="295"/>
      <c r="M385" s="295"/>
    </row>
    <row r="386" spans="1:13" s="248" customFormat="1" ht="31.5">
      <c r="A386" s="235">
        <v>2017</v>
      </c>
      <c r="B386" s="235" t="s">
        <v>3848</v>
      </c>
      <c r="C386" s="235" t="s">
        <v>4092</v>
      </c>
      <c r="D386" s="245"/>
      <c r="E386" s="235" t="s">
        <v>4093</v>
      </c>
      <c r="F386" s="420"/>
      <c r="G386" s="420"/>
      <c r="H386" s="245"/>
      <c r="I386" s="235" t="s">
        <v>112</v>
      </c>
      <c r="J386" s="235"/>
      <c r="K386" s="237"/>
      <c r="L386" s="237"/>
      <c r="M386" s="238" t="s">
        <v>4094</v>
      </c>
    </row>
    <row r="387" spans="1:13" s="230" customFormat="1" ht="31.5">
      <c r="A387" s="231">
        <v>2017</v>
      </c>
      <c r="B387" s="231" t="s">
        <v>2681</v>
      </c>
      <c r="C387" s="231" t="s">
        <v>3729</v>
      </c>
      <c r="D387" s="257"/>
      <c r="E387" s="229" t="s">
        <v>4095</v>
      </c>
      <c r="F387" s="232" t="s">
        <v>4096</v>
      </c>
      <c r="G387" s="257"/>
      <c r="H387" s="257"/>
      <c r="I387" s="235" t="s">
        <v>112</v>
      </c>
      <c r="J387" s="232" t="s">
        <v>4096</v>
      </c>
      <c r="K387" s="232"/>
      <c r="L387" s="233" t="s">
        <v>3730</v>
      </c>
      <c r="M387" s="229" t="s">
        <v>3440</v>
      </c>
    </row>
    <row r="388" spans="1:13" s="181" customFormat="1" ht="114.95" customHeight="1">
      <c r="A388" s="233">
        <v>2017</v>
      </c>
      <c r="B388" s="233" t="s">
        <v>4097</v>
      </c>
      <c r="C388" s="233" t="s">
        <v>4098</v>
      </c>
      <c r="D388" s="326"/>
      <c r="E388" s="233" t="s">
        <v>4099</v>
      </c>
      <c r="F388" s="233"/>
      <c r="G388" s="479"/>
      <c r="H388" s="326"/>
      <c r="I388" s="233" t="s">
        <v>1536</v>
      </c>
      <c r="J388" s="233"/>
      <c r="K388" s="312"/>
      <c r="L388" s="313" t="s">
        <v>4100</v>
      </c>
      <c r="M388" s="306" t="s">
        <v>4101</v>
      </c>
    </row>
    <row r="389" spans="1:13" s="299" customFormat="1" ht="21">
      <c r="A389" s="231">
        <v>2017</v>
      </c>
      <c r="B389" s="231" t="s">
        <v>3830</v>
      </c>
      <c r="C389" s="231" t="s">
        <v>4102</v>
      </c>
      <c r="D389" s="268"/>
      <c r="E389" s="233" t="s">
        <v>4103</v>
      </c>
      <c r="F389" s="231"/>
      <c r="G389" s="268"/>
      <c r="H389" s="268"/>
      <c r="I389" s="231" t="s">
        <v>1536</v>
      </c>
      <c r="J389" s="231"/>
      <c r="K389" s="233"/>
      <c r="L389" s="233"/>
      <c r="M389" s="229" t="s">
        <v>4104</v>
      </c>
    </row>
    <row r="390" spans="1:13" s="319" customFormat="1" ht="66" customHeight="1">
      <c r="A390" s="314">
        <v>2017</v>
      </c>
      <c r="B390" s="314" t="s">
        <v>3830</v>
      </c>
      <c r="C390" s="314" t="s">
        <v>3534</v>
      </c>
      <c r="D390" s="327"/>
      <c r="E390" s="314" t="s">
        <v>4105</v>
      </c>
      <c r="F390" s="314" t="s">
        <v>4106</v>
      </c>
      <c r="G390" s="327"/>
      <c r="H390" s="327"/>
      <c r="I390" s="314" t="s">
        <v>455</v>
      </c>
      <c r="J390" s="315"/>
      <c r="K390" s="316" t="s">
        <v>539</v>
      </c>
      <c r="L390" s="317" t="s">
        <v>4107</v>
      </c>
      <c r="M390" s="318" t="s">
        <v>4108</v>
      </c>
    </row>
    <row r="391" spans="1:13" s="319" customFormat="1" ht="66" customHeight="1">
      <c r="A391" s="320">
        <v>2017</v>
      </c>
      <c r="B391" s="320" t="s">
        <v>120</v>
      </c>
      <c r="C391" s="320" t="s">
        <v>4109</v>
      </c>
      <c r="D391" s="327"/>
      <c r="E391" s="321" t="s">
        <v>4110</v>
      </c>
      <c r="F391" s="321"/>
      <c r="G391" s="327"/>
      <c r="H391" s="327"/>
      <c r="I391" s="321" t="s">
        <v>455</v>
      </c>
      <c r="J391" s="322"/>
      <c r="K391" s="322"/>
      <c r="L391" s="322"/>
      <c r="M391" s="323" t="s">
        <v>4111</v>
      </c>
    </row>
    <row r="392" spans="1:13" ht="59.45" customHeight="1">
      <c r="A392" s="324">
        <v>2017</v>
      </c>
      <c r="B392" s="324" t="s">
        <v>3865</v>
      </c>
      <c r="C392" s="324" t="s">
        <v>2763</v>
      </c>
      <c r="D392" s="328"/>
      <c r="E392" s="324" t="s">
        <v>4112</v>
      </c>
      <c r="F392" s="324" t="s">
        <v>4113</v>
      </c>
      <c r="G392" s="480"/>
      <c r="H392" s="329"/>
      <c r="I392" s="324" t="s">
        <v>112</v>
      </c>
      <c r="J392" s="324"/>
      <c r="K392" s="307" t="s">
        <v>4114</v>
      </c>
      <c r="L392" s="324"/>
      <c r="M392" s="324" t="s">
        <v>510</v>
      </c>
    </row>
    <row r="393" spans="1:13" ht="51" customHeight="1">
      <c r="A393" s="234">
        <v>2017</v>
      </c>
      <c r="B393" s="234" t="s">
        <v>67</v>
      </c>
      <c r="C393" s="234" t="s">
        <v>4116</v>
      </c>
      <c r="D393" s="328"/>
      <c r="E393" s="229" t="s">
        <v>4117</v>
      </c>
      <c r="F393" s="324"/>
      <c r="G393" s="480"/>
      <c r="H393" s="329"/>
      <c r="I393" s="234" t="s">
        <v>455</v>
      </c>
      <c r="J393" s="234"/>
      <c r="K393" s="234"/>
      <c r="L393" s="234"/>
      <c r="M393" s="234" t="s">
        <v>4115</v>
      </c>
    </row>
    <row r="394" spans="1:13" ht="33.950000000000003" customHeight="1">
      <c r="A394" s="234">
        <v>2017</v>
      </c>
      <c r="B394" s="234" t="s">
        <v>3670</v>
      </c>
      <c r="C394" s="234" t="s">
        <v>4118</v>
      </c>
      <c r="D394" s="328"/>
      <c r="E394" s="234" t="s">
        <v>4119</v>
      </c>
      <c r="F394" s="234"/>
      <c r="G394" s="480"/>
      <c r="H394" s="329"/>
      <c r="I394" s="234" t="s">
        <v>455</v>
      </c>
      <c r="J394" s="234"/>
      <c r="K394" s="234"/>
      <c r="L394" s="234"/>
      <c r="M394" s="234" t="s">
        <v>4120</v>
      </c>
    </row>
    <row r="395" spans="1:13" ht="79.5" customHeight="1">
      <c r="A395" s="234">
        <v>2017</v>
      </c>
      <c r="B395" s="234" t="s">
        <v>4121</v>
      </c>
      <c r="C395" s="234" t="s">
        <v>133</v>
      </c>
      <c r="D395" s="328"/>
      <c r="E395" s="234" t="s">
        <v>4122</v>
      </c>
      <c r="F395" s="234" t="s">
        <v>4123</v>
      </c>
      <c r="G395" s="480"/>
      <c r="H395" s="329"/>
      <c r="I395" s="234" t="s">
        <v>455</v>
      </c>
      <c r="J395" s="234"/>
      <c r="K395" s="234" t="s">
        <v>4124</v>
      </c>
      <c r="L395" s="234"/>
      <c r="M395" s="234" t="s">
        <v>4125</v>
      </c>
    </row>
    <row r="396" spans="1:13" ht="79.5" customHeight="1">
      <c r="A396" s="234">
        <v>2017</v>
      </c>
      <c r="B396" s="234" t="s">
        <v>337</v>
      </c>
      <c r="C396" s="234" t="s">
        <v>4126</v>
      </c>
      <c r="D396" s="328"/>
      <c r="E396" s="234" t="s">
        <v>4127</v>
      </c>
      <c r="F396" s="234" t="s">
        <v>4128</v>
      </c>
      <c r="G396" s="480"/>
      <c r="H396" s="329"/>
      <c r="I396" s="234" t="s">
        <v>455</v>
      </c>
      <c r="K396" s="234"/>
      <c r="L396" s="234" t="s">
        <v>4129</v>
      </c>
      <c r="M396" s="234" t="s">
        <v>4130</v>
      </c>
    </row>
    <row r="397" spans="1:13" ht="79.5" customHeight="1">
      <c r="A397" s="234">
        <v>2017</v>
      </c>
      <c r="B397" s="234" t="s">
        <v>4131</v>
      </c>
      <c r="C397" s="234" t="s">
        <v>4132</v>
      </c>
      <c r="D397" s="328"/>
      <c r="E397" s="234" t="s">
        <v>4133</v>
      </c>
      <c r="F397" s="234"/>
      <c r="G397" s="480"/>
      <c r="H397" s="329"/>
      <c r="I397" s="234" t="s">
        <v>4134</v>
      </c>
      <c r="J397" s="234"/>
      <c r="K397" s="234"/>
      <c r="L397" s="234"/>
      <c r="M397" s="234" t="s">
        <v>4135</v>
      </c>
    </row>
    <row r="398" spans="1:13" ht="79.5" customHeight="1">
      <c r="A398" s="234">
        <v>2017</v>
      </c>
      <c r="B398" s="234" t="s">
        <v>823</v>
      </c>
      <c r="C398" s="234" t="s">
        <v>4136</v>
      </c>
      <c r="D398" s="328"/>
      <c r="E398" s="234" t="s">
        <v>4137</v>
      </c>
      <c r="F398" s="325" t="s">
        <v>4138</v>
      </c>
      <c r="G398" s="480"/>
      <c r="H398" s="329"/>
      <c r="I398" s="234" t="s">
        <v>455</v>
      </c>
      <c r="J398" s="234"/>
      <c r="L398" s="234"/>
      <c r="M398" s="234" t="s">
        <v>4139</v>
      </c>
    </row>
    <row r="399" spans="1:13" ht="79.5" customHeight="1">
      <c r="A399" s="234">
        <v>2017</v>
      </c>
      <c r="B399" s="234" t="s">
        <v>441</v>
      </c>
      <c r="C399" s="234" t="s">
        <v>2958</v>
      </c>
      <c r="D399" s="328"/>
      <c r="E399" s="234" t="s">
        <v>4140</v>
      </c>
      <c r="F399" s="234"/>
      <c r="G399" s="480"/>
      <c r="H399" s="329"/>
      <c r="I399" s="234" t="s">
        <v>455</v>
      </c>
      <c r="J399" s="234"/>
      <c r="K399" s="234"/>
      <c r="L399" s="234" t="s">
        <v>4141</v>
      </c>
      <c r="M399" s="234" t="s">
        <v>189</v>
      </c>
    </row>
    <row r="400" spans="1:13" s="248" customFormat="1" ht="31.5">
      <c r="A400" s="235">
        <v>2017</v>
      </c>
      <c r="B400" s="235" t="s">
        <v>4142</v>
      </c>
      <c r="C400" s="235" t="s">
        <v>4143</v>
      </c>
      <c r="D400" s="245"/>
      <c r="E400" s="235" t="s">
        <v>4144</v>
      </c>
      <c r="F400" s="266"/>
      <c r="G400" s="420"/>
      <c r="H400" s="245"/>
      <c r="I400" s="235" t="s">
        <v>112</v>
      </c>
      <c r="J400" s="235"/>
      <c r="K400" s="237"/>
      <c r="L400" s="237"/>
      <c r="M400" s="238" t="s">
        <v>4094</v>
      </c>
    </row>
    <row r="401" spans="1:13" s="124" customFormat="1" ht="52.5">
      <c r="A401" s="297">
        <v>2016</v>
      </c>
      <c r="B401" s="297" t="s">
        <v>3289</v>
      </c>
      <c r="C401" s="393" t="s">
        <v>3048</v>
      </c>
      <c r="D401" s="253" t="s">
        <v>3290</v>
      </c>
      <c r="E401" s="281" t="s">
        <v>3291</v>
      </c>
      <c r="F401" s="281" t="s">
        <v>3298</v>
      </c>
      <c r="G401" s="281" t="s">
        <v>13</v>
      </c>
      <c r="H401" s="253" t="s">
        <v>3198</v>
      </c>
      <c r="I401" s="253" t="s">
        <v>3292</v>
      </c>
      <c r="J401" s="289" t="s">
        <v>3200</v>
      </c>
      <c r="K401" s="254" t="s">
        <v>3293</v>
      </c>
      <c r="L401" s="255" t="s">
        <v>3294</v>
      </c>
      <c r="M401" s="128"/>
    </row>
    <row r="402" spans="1:13" s="124" customFormat="1" ht="63">
      <c r="A402" s="297">
        <v>2016</v>
      </c>
      <c r="B402" s="297"/>
      <c r="C402" s="393" t="s">
        <v>3465</v>
      </c>
      <c r="D402" s="253" t="s">
        <v>3466</v>
      </c>
      <c r="E402" s="281" t="s">
        <v>3470</v>
      </c>
      <c r="F402" s="281" t="s">
        <v>3474</v>
      </c>
      <c r="G402" s="281" t="s">
        <v>109</v>
      </c>
      <c r="H402" s="253"/>
      <c r="I402" s="253" t="s">
        <v>3478</v>
      </c>
      <c r="J402" s="289"/>
      <c r="K402" s="254"/>
      <c r="L402" s="255"/>
      <c r="M402" s="128"/>
    </row>
    <row r="403" spans="1:13" s="124" customFormat="1" ht="21">
      <c r="A403" s="297">
        <v>2016</v>
      </c>
      <c r="B403" s="297"/>
      <c r="C403" s="393" t="s">
        <v>3465</v>
      </c>
      <c r="D403" s="253" t="s">
        <v>3465</v>
      </c>
      <c r="E403" s="281" t="s">
        <v>3471</v>
      </c>
      <c r="F403" s="281" t="s">
        <v>3475</v>
      </c>
      <c r="G403" s="281" t="s">
        <v>3237</v>
      </c>
      <c r="H403" s="253"/>
      <c r="I403" s="253" t="s">
        <v>3479</v>
      </c>
      <c r="J403" s="289"/>
      <c r="K403" s="254"/>
      <c r="L403" s="255"/>
      <c r="M403" s="128"/>
    </row>
    <row r="404" spans="1:13" s="124" customFormat="1" ht="63">
      <c r="A404" s="297">
        <v>2016</v>
      </c>
      <c r="B404" s="297"/>
      <c r="C404" s="393" t="s">
        <v>3465</v>
      </c>
      <c r="D404" s="253" t="s">
        <v>3467</v>
      </c>
      <c r="E404" s="281" t="s">
        <v>3472</v>
      </c>
      <c r="F404" s="281" t="s">
        <v>3476</v>
      </c>
      <c r="G404" s="281" t="s">
        <v>109</v>
      </c>
      <c r="H404" s="253"/>
      <c r="I404" s="253" t="s">
        <v>3480</v>
      </c>
      <c r="J404" s="289"/>
      <c r="K404" s="254"/>
      <c r="L404" s="255"/>
      <c r="M404" s="128"/>
    </row>
    <row r="405" spans="1:13" s="230" customFormat="1" ht="178.5">
      <c r="A405" s="231">
        <v>2016</v>
      </c>
      <c r="B405" s="231" t="s">
        <v>3681</v>
      </c>
      <c r="C405" s="229" t="s">
        <v>3691</v>
      </c>
      <c r="D405" s="234" t="s">
        <v>3692</v>
      </c>
      <c r="E405" s="229" t="s">
        <v>3693</v>
      </c>
      <c r="F405" s="229" t="s">
        <v>3694</v>
      </c>
      <c r="G405" s="229" t="s">
        <v>3695</v>
      </c>
      <c r="H405" s="229"/>
      <c r="I405" s="234" t="s">
        <v>3696</v>
      </c>
      <c r="J405" s="234"/>
      <c r="K405" s="237"/>
      <c r="L405" s="237" t="s">
        <v>3686</v>
      </c>
      <c r="M405" s="229"/>
    </row>
    <row r="406" spans="1:13" s="124" customFormat="1" ht="126">
      <c r="A406" s="129">
        <v>2016</v>
      </c>
      <c r="B406" s="393"/>
      <c r="C406" s="393" t="s">
        <v>3468</v>
      </c>
      <c r="D406" s="253" t="s">
        <v>3469</v>
      </c>
      <c r="E406" s="281" t="s">
        <v>3473</v>
      </c>
      <c r="F406" s="281" t="s">
        <v>3477</v>
      </c>
      <c r="G406" s="281" t="s">
        <v>3237</v>
      </c>
      <c r="H406" s="253"/>
      <c r="I406" s="253" t="s">
        <v>3481</v>
      </c>
      <c r="J406" s="289"/>
      <c r="K406" s="254"/>
      <c r="L406" s="255"/>
      <c r="M406" s="128"/>
    </row>
    <row r="407" spans="1:13" s="181" customFormat="1" ht="21">
      <c r="A407" s="68">
        <v>2016</v>
      </c>
      <c r="B407" s="50"/>
      <c r="C407" s="50" t="s">
        <v>3535</v>
      </c>
      <c r="D407" s="330"/>
      <c r="E407" s="330" t="s">
        <v>3536</v>
      </c>
      <c r="F407" s="330" t="s">
        <v>3537</v>
      </c>
      <c r="G407" s="330" t="s">
        <v>112</v>
      </c>
      <c r="H407" s="331"/>
      <c r="I407" s="326"/>
      <c r="J407" s="447"/>
      <c r="K407" s="331" t="s">
        <v>3538</v>
      </c>
      <c r="L407" s="326"/>
      <c r="M407" s="47" t="s">
        <v>189</v>
      </c>
    </row>
    <row r="408" spans="1:13" s="124" customFormat="1" ht="21">
      <c r="A408" s="129">
        <v>2016</v>
      </c>
      <c r="B408" s="393"/>
      <c r="C408" s="393" t="s">
        <v>3465</v>
      </c>
      <c r="D408" s="129" t="s">
        <v>3465</v>
      </c>
      <c r="E408" s="393" t="s">
        <v>3014</v>
      </c>
      <c r="F408" s="393" t="s">
        <v>3482</v>
      </c>
      <c r="G408" s="393" t="s">
        <v>109</v>
      </c>
      <c r="H408" s="129"/>
      <c r="I408" s="129" t="s">
        <v>3483</v>
      </c>
      <c r="J408" s="297"/>
      <c r="K408" s="125"/>
      <c r="L408" s="131"/>
      <c r="M408" s="128"/>
    </row>
    <row r="409" spans="1:13" s="124" customFormat="1" ht="21">
      <c r="A409" s="129">
        <v>2016</v>
      </c>
      <c r="B409" s="393" t="s">
        <v>3430</v>
      </c>
      <c r="C409" s="393" t="s">
        <v>3431</v>
      </c>
      <c r="D409" s="129" t="s">
        <v>3432</v>
      </c>
      <c r="E409" s="393" t="s">
        <v>3464</v>
      </c>
      <c r="F409" s="393" t="s">
        <v>3434</v>
      </c>
      <c r="G409" s="393"/>
      <c r="H409" s="129"/>
      <c r="I409" s="129" t="s">
        <v>3433</v>
      </c>
      <c r="J409" s="297"/>
      <c r="K409" s="125"/>
      <c r="L409" s="131"/>
      <c r="M409" s="128"/>
    </row>
    <row r="410" spans="1:13" s="124" customFormat="1" ht="73.5">
      <c r="A410" s="126">
        <v>2016</v>
      </c>
      <c r="B410" s="394" t="s">
        <v>181</v>
      </c>
      <c r="C410" s="394" t="s">
        <v>3247</v>
      </c>
      <c r="D410" s="127" t="s">
        <v>3248</v>
      </c>
      <c r="E410" s="421" t="s">
        <v>3249</v>
      </c>
      <c r="F410" s="394" t="s">
        <v>3274</v>
      </c>
      <c r="G410" s="394" t="s">
        <v>13</v>
      </c>
      <c r="H410" s="127" t="s">
        <v>3198</v>
      </c>
      <c r="I410" s="127" t="s">
        <v>3250</v>
      </c>
      <c r="J410" s="448" t="s">
        <v>3200</v>
      </c>
      <c r="K410" s="127"/>
      <c r="L410" s="127" t="s">
        <v>3251</v>
      </c>
      <c r="M410" s="127"/>
    </row>
    <row r="411" spans="1:13" s="124" customFormat="1" ht="94.5">
      <c r="A411" s="126">
        <v>2016</v>
      </c>
      <c r="B411" s="394" t="s">
        <v>3252</v>
      </c>
      <c r="C411" s="394" t="s">
        <v>3253</v>
      </c>
      <c r="D411" s="127" t="s">
        <v>3254</v>
      </c>
      <c r="E411" s="421" t="s">
        <v>3255</v>
      </c>
      <c r="F411" s="394" t="s">
        <v>3275</v>
      </c>
      <c r="G411" s="394" t="s">
        <v>3256</v>
      </c>
      <c r="H411" s="127" t="s">
        <v>3198</v>
      </c>
      <c r="I411" s="127" t="s">
        <v>3257</v>
      </c>
      <c r="J411" s="448" t="s">
        <v>3200</v>
      </c>
      <c r="K411" s="127"/>
      <c r="L411" s="127" t="s">
        <v>3258</v>
      </c>
      <c r="M411" s="127"/>
    </row>
    <row r="412" spans="1:13" s="124" customFormat="1" ht="21">
      <c r="A412" s="126">
        <v>2016</v>
      </c>
      <c r="B412" s="394" t="s">
        <v>1149</v>
      </c>
      <c r="C412" s="394" t="s">
        <v>3490</v>
      </c>
      <c r="D412" s="127" t="s">
        <v>248</v>
      </c>
      <c r="E412" s="421" t="s">
        <v>3494</v>
      </c>
      <c r="F412" s="394" t="s">
        <v>3495</v>
      </c>
      <c r="G412" s="394" t="s">
        <v>13</v>
      </c>
      <c r="H412" s="127"/>
      <c r="I412" s="127" t="s">
        <v>3502</v>
      </c>
      <c r="J412" s="448"/>
      <c r="K412" s="127"/>
      <c r="L412" s="127"/>
      <c r="M412" s="127"/>
    </row>
    <row r="413" spans="1:13" s="124" customFormat="1" ht="31.5">
      <c r="A413" s="126">
        <v>2016</v>
      </c>
      <c r="B413" s="394" t="s">
        <v>3488</v>
      </c>
      <c r="C413" s="394" t="s">
        <v>3491</v>
      </c>
      <c r="D413" s="127" t="s">
        <v>248</v>
      </c>
      <c r="E413" s="421" t="s">
        <v>3496</v>
      </c>
      <c r="F413" s="394" t="s">
        <v>3497</v>
      </c>
      <c r="G413" s="394" t="s">
        <v>13</v>
      </c>
      <c r="H413" s="127"/>
      <c r="I413" s="127" t="s">
        <v>3503</v>
      </c>
      <c r="J413" s="448"/>
      <c r="K413" s="127"/>
      <c r="L413" s="127"/>
      <c r="M413" s="127"/>
    </row>
    <row r="414" spans="1:13" s="124" customFormat="1" ht="21">
      <c r="A414" s="126">
        <v>2016</v>
      </c>
      <c r="B414" s="394" t="s">
        <v>2794</v>
      </c>
      <c r="C414" s="394" t="s">
        <v>3492</v>
      </c>
      <c r="D414" s="127" t="s">
        <v>248</v>
      </c>
      <c r="E414" s="421" t="s">
        <v>3498</v>
      </c>
      <c r="F414" s="394" t="s">
        <v>3499</v>
      </c>
      <c r="G414" s="394" t="s">
        <v>13</v>
      </c>
      <c r="H414" s="127"/>
      <c r="I414" s="127" t="s">
        <v>3504</v>
      </c>
      <c r="J414" s="448"/>
      <c r="K414" s="127"/>
      <c r="L414" s="127"/>
      <c r="M414" s="127"/>
    </row>
    <row r="415" spans="1:13" s="124" customFormat="1" ht="21">
      <c r="A415" s="126">
        <v>2016</v>
      </c>
      <c r="B415" s="394" t="s">
        <v>3489</v>
      </c>
      <c r="C415" s="394" t="s">
        <v>3493</v>
      </c>
      <c r="D415" s="127" t="s">
        <v>248</v>
      </c>
      <c r="E415" s="421" t="s">
        <v>3500</v>
      </c>
      <c r="F415" s="394" t="s">
        <v>3501</v>
      </c>
      <c r="G415" s="394" t="s">
        <v>13</v>
      </c>
      <c r="H415" s="127"/>
      <c r="I415" s="127" t="s">
        <v>3505</v>
      </c>
      <c r="J415" s="448"/>
      <c r="K415" s="127"/>
      <c r="L415" s="127"/>
      <c r="M415" s="127"/>
    </row>
    <row r="416" spans="1:13" s="159" customFormat="1" ht="52.5">
      <c r="A416" s="171">
        <v>2016</v>
      </c>
      <c r="B416" s="395" t="s">
        <v>3363</v>
      </c>
      <c r="C416" s="417" t="s">
        <v>3364</v>
      </c>
      <c r="D416" s="131" t="s">
        <v>3365</v>
      </c>
      <c r="E416" s="417" t="s">
        <v>3366</v>
      </c>
      <c r="F416" s="417" t="s">
        <v>3367</v>
      </c>
      <c r="G416" s="417" t="s">
        <v>3368</v>
      </c>
      <c r="H416" s="131"/>
      <c r="I416" s="170" t="s">
        <v>3369</v>
      </c>
      <c r="J416" s="449"/>
      <c r="K416" s="157"/>
      <c r="L416" s="131" t="s">
        <v>3370</v>
      </c>
      <c r="M416" s="158"/>
    </row>
    <row r="417" spans="1:13" s="159" customFormat="1" ht="52.5" customHeight="1">
      <c r="A417" s="171">
        <v>2016</v>
      </c>
      <c r="B417" s="396" t="s">
        <v>3363</v>
      </c>
      <c r="C417" s="417" t="s">
        <v>3364</v>
      </c>
      <c r="D417" s="131" t="s">
        <v>3371</v>
      </c>
      <c r="E417" s="417" t="s">
        <v>3372</v>
      </c>
      <c r="F417" s="417" t="s">
        <v>3373</v>
      </c>
      <c r="G417" s="417" t="s">
        <v>3368</v>
      </c>
      <c r="H417" s="131"/>
      <c r="I417" s="170" t="s">
        <v>3374</v>
      </c>
      <c r="J417" s="450"/>
      <c r="K417" s="161"/>
      <c r="L417" s="131" t="s">
        <v>3375</v>
      </c>
      <c r="M417" s="158"/>
    </row>
    <row r="418" spans="1:13" s="159" customFormat="1" ht="101.25" customHeight="1">
      <c r="A418" s="171">
        <v>2016</v>
      </c>
      <c r="B418" s="396" t="s">
        <v>3363</v>
      </c>
      <c r="C418" s="417" t="s">
        <v>3376</v>
      </c>
      <c r="D418" s="131" t="s">
        <v>3407</v>
      </c>
      <c r="E418" s="417" t="s">
        <v>3377</v>
      </c>
      <c r="F418" s="417" t="s">
        <v>3378</v>
      </c>
      <c r="G418" s="417" t="s">
        <v>3368</v>
      </c>
      <c r="H418" s="131"/>
      <c r="I418" s="170" t="s">
        <v>3379</v>
      </c>
      <c r="J418" s="450"/>
      <c r="K418" s="162"/>
      <c r="L418" s="131" t="s">
        <v>3380</v>
      </c>
      <c r="M418" s="158"/>
    </row>
    <row r="419" spans="1:13" s="159" customFormat="1" ht="78" customHeight="1">
      <c r="A419" s="171">
        <v>2016</v>
      </c>
      <c r="B419" s="396" t="s">
        <v>3363</v>
      </c>
      <c r="C419" s="417" t="s">
        <v>3376</v>
      </c>
      <c r="D419" s="131" t="s">
        <v>3381</v>
      </c>
      <c r="E419" s="422" t="s">
        <v>3382</v>
      </c>
      <c r="F419" s="417" t="s">
        <v>3383</v>
      </c>
      <c r="G419" s="417" t="s">
        <v>13</v>
      </c>
      <c r="H419" s="131"/>
      <c r="I419" s="170" t="s">
        <v>3408</v>
      </c>
      <c r="J419" s="450"/>
      <c r="K419" s="161"/>
      <c r="L419" s="131" t="s">
        <v>3384</v>
      </c>
      <c r="M419" s="157"/>
    </row>
    <row r="420" spans="1:13" s="159" customFormat="1" ht="67.5" customHeight="1">
      <c r="A420" s="171">
        <v>2016</v>
      </c>
      <c r="B420" s="396" t="s">
        <v>3363</v>
      </c>
      <c r="C420" s="417" t="s">
        <v>3376</v>
      </c>
      <c r="D420" s="131" t="s">
        <v>3376</v>
      </c>
      <c r="E420" s="417" t="s">
        <v>3385</v>
      </c>
      <c r="F420" s="417"/>
      <c r="G420" s="417" t="s">
        <v>112</v>
      </c>
      <c r="H420" s="131"/>
      <c r="I420" s="163"/>
      <c r="J420" s="450"/>
      <c r="K420" s="161"/>
      <c r="L420" s="164"/>
      <c r="M420" s="157" t="s">
        <v>2883</v>
      </c>
    </row>
    <row r="421" spans="1:13" s="159" customFormat="1" ht="56.25" customHeight="1">
      <c r="A421" s="171">
        <v>2016</v>
      </c>
      <c r="B421" s="396" t="s">
        <v>3363</v>
      </c>
      <c r="C421" s="417" t="s">
        <v>3386</v>
      </c>
      <c r="D421" s="131" t="s">
        <v>3386</v>
      </c>
      <c r="E421" s="417" t="s">
        <v>3387</v>
      </c>
      <c r="F421" s="417"/>
      <c r="G421" s="417" t="s">
        <v>3388</v>
      </c>
      <c r="H421" s="131"/>
      <c r="I421" s="163"/>
      <c r="J421" s="450"/>
      <c r="K421" s="160" t="s">
        <v>3389</v>
      </c>
      <c r="L421" s="164"/>
      <c r="M421" s="157" t="s">
        <v>3390</v>
      </c>
    </row>
    <row r="422" spans="1:13" s="159" customFormat="1" ht="105">
      <c r="A422" s="171">
        <v>2016</v>
      </c>
      <c r="B422" s="396" t="s">
        <v>492</v>
      </c>
      <c r="C422" s="417" t="s">
        <v>2768</v>
      </c>
      <c r="D422" s="131" t="s">
        <v>3394</v>
      </c>
      <c r="E422" s="418" t="s">
        <v>3421</v>
      </c>
      <c r="F422" s="417" t="s">
        <v>3395</v>
      </c>
      <c r="G422" s="417" t="s">
        <v>13</v>
      </c>
      <c r="H422" s="131"/>
      <c r="I422" s="163" t="s">
        <v>3396</v>
      </c>
      <c r="J422" s="450"/>
      <c r="K422" s="162"/>
      <c r="L422" s="131" t="s">
        <v>3397</v>
      </c>
      <c r="M422" s="157"/>
    </row>
    <row r="423" spans="1:13" s="159" customFormat="1" ht="157.5">
      <c r="A423" s="171">
        <v>2016</v>
      </c>
      <c r="B423" s="396" t="s">
        <v>337</v>
      </c>
      <c r="C423" s="417" t="s">
        <v>3398</v>
      </c>
      <c r="D423" s="131" t="s">
        <v>3399</v>
      </c>
      <c r="E423" s="418" t="s">
        <v>3422</v>
      </c>
      <c r="F423" s="417" t="s">
        <v>3400</v>
      </c>
      <c r="G423" s="417" t="s">
        <v>13</v>
      </c>
      <c r="H423" s="131"/>
      <c r="I423" s="163" t="s">
        <v>3401</v>
      </c>
      <c r="J423" s="450"/>
      <c r="K423" s="165"/>
      <c r="L423" s="166"/>
      <c r="M423" s="167"/>
    </row>
    <row r="424" spans="1:13" s="159" customFormat="1" ht="115.5">
      <c r="A424" s="171">
        <v>2016</v>
      </c>
      <c r="B424" s="396" t="s">
        <v>2733</v>
      </c>
      <c r="C424" s="418" t="s">
        <v>2812</v>
      </c>
      <c r="D424" s="131" t="s">
        <v>3402</v>
      </c>
      <c r="E424" s="417" t="s">
        <v>3423</v>
      </c>
      <c r="F424" s="417" t="s">
        <v>3410</v>
      </c>
      <c r="G424" s="417" t="s">
        <v>13</v>
      </c>
      <c r="H424" s="131"/>
      <c r="I424" s="163" t="s">
        <v>3403</v>
      </c>
      <c r="J424" s="450"/>
      <c r="K424" s="168"/>
      <c r="L424" s="131" t="s">
        <v>3404</v>
      </c>
      <c r="M424" s="158"/>
    </row>
    <row r="425" spans="1:13" s="159" customFormat="1" ht="157.5">
      <c r="A425" s="171">
        <v>2016</v>
      </c>
      <c r="B425" s="396" t="s">
        <v>2733</v>
      </c>
      <c r="C425" s="277" t="s">
        <v>2799</v>
      </c>
      <c r="D425" s="131" t="s">
        <v>3405</v>
      </c>
      <c r="E425" s="417" t="s">
        <v>3406</v>
      </c>
      <c r="F425" s="417" t="s">
        <v>3411</v>
      </c>
      <c r="G425" s="417" t="s">
        <v>13</v>
      </c>
      <c r="H425" s="131"/>
      <c r="I425" s="169"/>
      <c r="J425" s="395"/>
      <c r="K425" s="157"/>
      <c r="L425" s="157"/>
      <c r="M425" s="158"/>
    </row>
    <row r="426" spans="1:13" s="159" customFormat="1" ht="73.5">
      <c r="A426" s="171">
        <v>2016</v>
      </c>
      <c r="B426" s="397" t="s">
        <v>196</v>
      </c>
      <c r="C426" s="277" t="s">
        <v>3424</v>
      </c>
      <c r="D426" s="131" t="s">
        <v>3425</v>
      </c>
      <c r="E426" s="417" t="s">
        <v>3426</v>
      </c>
      <c r="F426" s="417" t="s">
        <v>3428</v>
      </c>
      <c r="G426" s="417" t="s">
        <v>13</v>
      </c>
      <c r="H426" s="131"/>
      <c r="I426" s="169" t="s">
        <v>3427</v>
      </c>
      <c r="J426" s="395"/>
      <c r="K426" s="157"/>
      <c r="L426" s="157" t="s">
        <v>3429</v>
      </c>
      <c r="M426" s="158"/>
    </row>
    <row r="427" spans="1:13" s="124" customFormat="1" ht="84">
      <c r="A427" s="126">
        <v>2016</v>
      </c>
      <c r="B427" s="394" t="s">
        <v>3252</v>
      </c>
      <c r="C427" s="394" t="s">
        <v>3259</v>
      </c>
      <c r="D427" s="127" t="s">
        <v>3260</v>
      </c>
      <c r="E427" s="421" t="s">
        <v>3261</v>
      </c>
      <c r="F427" s="394" t="s">
        <v>3276</v>
      </c>
      <c r="G427" s="394" t="s">
        <v>3256</v>
      </c>
      <c r="H427" s="127" t="s">
        <v>3198</v>
      </c>
      <c r="I427" s="127" t="s">
        <v>3262</v>
      </c>
      <c r="J427" s="448" t="s">
        <v>3200</v>
      </c>
      <c r="K427" s="127"/>
      <c r="L427" s="127" t="s">
        <v>3263</v>
      </c>
      <c r="M427" s="127"/>
    </row>
    <row r="428" spans="1:13" s="124" customFormat="1" ht="63">
      <c r="A428" s="126">
        <v>2016</v>
      </c>
      <c r="B428" s="394" t="s">
        <v>181</v>
      </c>
      <c r="C428" s="394" t="s">
        <v>3264</v>
      </c>
      <c r="D428" s="127" t="s">
        <v>3265</v>
      </c>
      <c r="E428" s="394" t="s">
        <v>3266</v>
      </c>
      <c r="F428" s="394" t="s">
        <v>3277</v>
      </c>
      <c r="G428" s="394" t="s">
        <v>3256</v>
      </c>
      <c r="H428" s="127" t="s">
        <v>3198</v>
      </c>
      <c r="I428" s="127" t="s">
        <v>3267</v>
      </c>
      <c r="J428" s="448" t="s">
        <v>3200</v>
      </c>
      <c r="K428" s="127"/>
      <c r="L428" s="127" t="s">
        <v>3268</v>
      </c>
      <c r="M428" s="127"/>
    </row>
    <row r="429" spans="1:13" s="124" customFormat="1" ht="84">
      <c r="A429" s="126">
        <v>2016</v>
      </c>
      <c r="B429" s="394" t="s">
        <v>181</v>
      </c>
      <c r="C429" s="394" t="s">
        <v>3247</v>
      </c>
      <c r="D429" s="127" t="s">
        <v>3269</v>
      </c>
      <c r="E429" s="394" t="s">
        <v>3270</v>
      </c>
      <c r="F429" s="394" t="s">
        <v>3271</v>
      </c>
      <c r="G429" s="394" t="s">
        <v>3256</v>
      </c>
      <c r="H429" s="127" t="s">
        <v>3198</v>
      </c>
      <c r="I429" s="127" t="s">
        <v>3272</v>
      </c>
      <c r="J429" s="448" t="s">
        <v>3200</v>
      </c>
      <c r="K429" s="127"/>
      <c r="L429" s="127" t="s">
        <v>3273</v>
      </c>
      <c r="M429" s="127"/>
    </row>
    <row r="430" spans="1:13" s="34" customFormat="1" ht="94.5">
      <c r="A430" s="68">
        <v>2016</v>
      </c>
      <c r="B430" s="50" t="s">
        <v>36</v>
      </c>
      <c r="C430" s="50" t="s">
        <v>2900</v>
      </c>
      <c r="D430" s="50" t="s">
        <v>2936</v>
      </c>
      <c r="E430" s="50" t="s">
        <v>2901</v>
      </c>
      <c r="F430" s="50" t="s">
        <v>2902</v>
      </c>
      <c r="G430" s="50" t="s">
        <v>42</v>
      </c>
      <c r="H430" s="50"/>
      <c r="I430" s="48" t="s">
        <v>2903</v>
      </c>
      <c r="J430" s="48"/>
      <c r="K430" s="33"/>
      <c r="L430" s="33"/>
      <c r="M430" s="33"/>
    </row>
    <row r="431" spans="1:13" s="181" customFormat="1" ht="21">
      <c r="A431" s="182">
        <v>2016</v>
      </c>
      <c r="B431" s="398"/>
      <c r="C431" s="183" t="s">
        <v>3542</v>
      </c>
      <c r="D431" s="182"/>
      <c r="E431" s="183" t="s">
        <v>3543</v>
      </c>
      <c r="F431" s="183" t="s">
        <v>3544</v>
      </c>
      <c r="G431" s="183" t="s">
        <v>489</v>
      </c>
      <c r="H431" s="182"/>
      <c r="I431" s="194"/>
      <c r="J431" s="451"/>
      <c r="K431" s="184" t="s">
        <v>3545</v>
      </c>
      <c r="L431" s="184"/>
      <c r="M431" s="185" t="s">
        <v>3546</v>
      </c>
    </row>
    <row r="432" spans="1:13" ht="21">
      <c r="A432" s="130">
        <v>2016</v>
      </c>
      <c r="B432" s="149" t="s">
        <v>3551</v>
      </c>
      <c r="C432" s="149" t="s">
        <v>3552</v>
      </c>
      <c r="D432" s="130"/>
      <c r="E432" s="149" t="s">
        <v>3553</v>
      </c>
      <c r="F432" s="149" t="s">
        <v>3554</v>
      </c>
      <c r="G432" s="190" t="s">
        <v>489</v>
      </c>
      <c r="H432" s="130"/>
      <c r="I432" s="191"/>
      <c r="J432" s="452"/>
      <c r="K432" s="27" t="s">
        <v>3555</v>
      </c>
      <c r="L432" s="27"/>
      <c r="M432" s="18" t="s">
        <v>510</v>
      </c>
    </row>
    <row r="433" spans="1:13" s="181" customFormat="1" ht="21">
      <c r="A433" s="113">
        <v>2016</v>
      </c>
      <c r="B433" s="399"/>
      <c r="C433" s="409" t="s">
        <v>3556</v>
      </c>
      <c r="D433" s="192"/>
      <c r="E433" s="423" t="s">
        <v>3557</v>
      </c>
      <c r="F433" s="399"/>
      <c r="G433" s="193" t="s">
        <v>489</v>
      </c>
      <c r="H433" s="191"/>
      <c r="I433" s="195"/>
      <c r="J433" s="453"/>
      <c r="K433" s="191"/>
      <c r="L433" s="191"/>
      <c r="M433" s="30" t="s">
        <v>3558</v>
      </c>
    </row>
    <row r="434" spans="1:13" s="181" customFormat="1" ht="21">
      <c r="A434" s="113">
        <v>2016</v>
      </c>
      <c r="B434" s="399"/>
      <c r="C434" s="409" t="s">
        <v>3559</v>
      </c>
      <c r="D434" s="192"/>
      <c r="E434" s="423" t="s">
        <v>3560</v>
      </c>
      <c r="F434" s="399"/>
      <c r="G434" s="193" t="s">
        <v>489</v>
      </c>
      <c r="H434" s="191"/>
      <c r="I434" s="195"/>
      <c r="J434" s="453"/>
      <c r="K434" s="191"/>
      <c r="L434" s="191"/>
      <c r="M434" s="30" t="s">
        <v>3558</v>
      </c>
    </row>
    <row r="435" spans="1:13" ht="21">
      <c r="A435" s="130">
        <v>2016</v>
      </c>
      <c r="B435" s="149" t="s">
        <v>238</v>
      </c>
      <c r="C435" s="149" t="s">
        <v>3547</v>
      </c>
      <c r="D435" s="130"/>
      <c r="E435" s="149" t="s">
        <v>3548</v>
      </c>
      <c r="F435" s="149" t="s">
        <v>3549</v>
      </c>
      <c r="G435" s="149" t="s">
        <v>455</v>
      </c>
      <c r="H435" s="130"/>
      <c r="I435" s="196"/>
      <c r="J435" s="454"/>
      <c r="K435" s="27" t="s">
        <v>3550</v>
      </c>
      <c r="L435" s="27"/>
      <c r="M435" s="18" t="s">
        <v>510</v>
      </c>
    </row>
    <row r="436" spans="1:13" s="34" customFormat="1" ht="21">
      <c r="A436" s="68">
        <v>2016</v>
      </c>
      <c r="B436" s="50" t="s">
        <v>3347</v>
      </c>
      <c r="C436" s="50" t="s">
        <v>868</v>
      </c>
      <c r="D436" s="50"/>
      <c r="E436" s="50" t="s">
        <v>3352</v>
      </c>
      <c r="F436" s="50" t="s">
        <v>3353</v>
      </c>
      <c r="G436" s="50" t="s">
        <v>455</v>
      </c>
      <c r="H436" s="50"/>
      <c r="I436" s="48"/>
      <c r="J436" s="48"/>
      <c r="K436" s="154" t="s">
        <v>3362</v>
      </c>
      <c r="L436" s="153"/>
      <c r="M436" s="153" t="s">
        <v>3361</v>
      </c>
    </row>
    <row r="437" spans="1:13" s="34" customFormat="1" ht="210">
      <c r="A437" s="68">
        <v>2016</v>
      </c>
      <c r="B437" s="50" t="s">
        <v>1006</v>
      </c>
      <c r="C437" s="50" t="s">
        <v>3348</v>
      </c>
      <c r="D437" s="50" t="s">
        <v>3349</v>
      </c>
      <c r="E437" s="50" t="s">
        <v>3354</v>
      </c>
      <c r="F437" s="50" t="s">
        <v>3355</v>
      </c>
      <c r="G437" s="50" t="s">
        <v>3358</v>
      </c>
      <c r="H437" s="50"/>
      <c r="I437" s="48" t="s">
        <v>3359</v>
      </c>
      <c r="J437" s="48"/>
      <c r="K437" s="33"/>
      <c r="L437" s="33"/>
      <c r="M437" s="33"/>
    </row>
    <row r="438" spans="1:13" s="34" customFormat="1" ht="189">
      <c r="A438" s="68">
        <v>2016</v>
      </c>
      <c r="B438" s="50" t="s">
        <v>3347</v>
      </c>
      <c r="C438" s="50" t="s">
        <v>3350</v>
      </c>
      <c r="D438" s="50" t="s">
        <v>3351</v>
      </c>
      <c r="E438" s="50" t="s">
        <v>3356</v>
      </c>
      <c r="F438" s="50" t="s">
        <v>3357</v>
      </c>
      <c r="G438" s="50" t="s">
        <v>3358</v>
      </c>
      <c r="H438" s="50"/>
      <c r="I438" s="48" t="s">
        <v>3360</v>
      </c>
      <c r="J438" s="48"/>
      <c r="K438" s="33"/>
      <c r="L438" s="33"/>
      <c r="M438" s="33"/>
    </row>
    <row r="439" spans="1:13" s="145" customFormat="1" ht="42">
      <c r="A439" s="2">
        <v>2016</v>
      </c>
      <c r="B439" s="132" t="s">
        <v>138</v>
      </c>
      <c r="C439" s="419" t="s">
        <v>150</v>
      </c>
      <c r="D439" s="36" t="s">
        <v>3441</v>
      </c>
      <c r="E439" s="37" t="s">
        <v>3442</v>
      </c>
      <c r="F439" s="37" t="s">
        <v>3443</v>
      </c>
      <c r="G439" s="132" t="s">
        <v>13</v>
      </c>
      <c r="H439" s="31"/>
      <c r="I439" s="170" t="s">
        <v>3444</v>
      </c>
      <c r="J439" s="450"/>
      <c r="K439" s="163" t="s">
        <v>3445</v>
      </c>
      <c r="L439" s="32" t="s">
        <v>3446</v>
      </c>
      <c r="M439" s="36" t="s">
        <v>2</v>
      </c>
    </row>
    <row r="440" spans="1:13" s="145" customFormat="1" ht="43.5">
      <c r="A440" s="2">
        <v>2016</v>
      </c>
      <c r="B440" s="132" t="s">
        <v>138</v>
      </c>
      <c r="C440" s="419" t="s">
        <v>150</v>
      </c>
      <c r="D440" s="36" t="s">
        <v>3447</v>
      </c>
      <c r="E440" s="37" t="s">
        <v>3448</v>
      </c>
      <c r="F440" s="37" t="s">
        <v>3449</v>
      </c>
      <c r="G440" s="132" t="s">
        <v>13</v>
      </c>
      <c r="H440" s="31"/>
      <c r="I440" s="170" t="s">
        <v>3450</v>
      </c>
      <c r="J440" s="450"/>
      <c r="K440" s="163" t="s">
        <v>3451</v>
      </c>
      <c r="L440" s="32" t="s">
        <v>3452</v>
      </c>
      <c r="M440" s="36" t="s">
        <v>2</v>
      </c>
    </row>
    <row r="441" spans="1:13" s="145" customFormat="1" ht="33">
      <c r="A441" s="2">
        <v>2016</v>
      </c>
      <c r="B441" s="132" t="s">
        <v>138</v>
      </c>
      <c r="C441" s="419" t="s">
        <v>152</v>
      </c>
      <c r="D441" s="36" t="s">
        <v>3453</v>
      </c>
      <c r="E441" s="37" t="s">
        <v>3454</v>
      </c>
      <c r="F441" s="37" t="s">
        <v>3455</v>
      </c>
      <c r="G441" s="132" t="s">
        <v>13</v>
      </c>
      <c r="H441" s="31"/>
      <c r="I441" s="170" t="s">
        <v>3456</v>
      </c>
      <c r="J441" s="450"/>
      <c r="K441" s="163" t="s">
        <v>3457</v>
      </c>
      <c r="L441" s="32" t="s">
        <v>3458</v>
      </c>
      <c r="M441" s="36" t="s">
        <v>2</v>
      </c>
    </row>
    <row r="442" spans="1:13" s="145" customFormat="1" ht="43.5">
      <c r="A442" s="2">
        <v>2016</v>
      </c>
      <c r="B442" s="132" t="s">
        <v>138</v>
      </c>
      <c r="C442" s="132" t="s">
        <v>3459</v>
      </c>
      <c r="D442" s="31" t="s">
        <v>3459</v>
      </c>
      <c r="E442" s="37" t="s">
        <v>3460</v>
      </c>
      <c r="F442" s="37"/>
      <c r="G442" s="35" t="s">
        <v>112</v>
      </c>
      <c r="H442" s="122"/>
      <c r="I442" s="156" t="s">
        <v>3461</v>
      </c>
      <c r="J442" s="455"/>
      <c r="K442" s="163" t="s">
        <v>3462</v>
      </c>
      <c r="L442" s="32" t="s">
        <v>3463</v>
      </c>
      <c r="M442" s="36" t="s">
        <v>3440</v>
      </c>
    </row>
    <row r="443" spans="1:13" ht="42">
      <c r="A443" s="4">
        <v>2016</v>
      </c>
      <c r="B443" s="37" t="s">
        <v>3321</v>
      </c>
      <c r="C443" s="37" t="s">
        <v>3322</v>
      </c>
      <c r="D443" s="36" t="s">
        <v>3323</v>
      </c>
      <c r="E443" s="37" t="s">
        <v>3324</v>
      </c>
      <c r="F443" s="37" t="s">
        <v>3325</v>
      </c>
      <c r="G443" s="37" t="s">
        <v>109</v>
      </c>
      <c r="H443" s="36"/>
      <c r="I443" s="148" t="s">
        <v>3326</v>
      </c>
      <c r="J443" s="456"/>
      <c r="K443" s="141"/>
      <c r="L443" s="36" t="s">
        <v>3327</v>
      </c>
      <c r="M443" s="145"/>
    </row>
    <row r="444" spans="1:13" s="181" customFormat="1" ht="21">
      <c r="A444" s="68">
        <v>2016</v>
      </c>
      <c r="B444" s="50"/>
      <c r="C444" s="50" t="s">
        <v>311</v>
      </c>
      <c r="D444" s="50"/>
      <c r="E444" s="50" t="s">
        <v>3539</v>
      </c>
      <c r="F444" s="50" t="s">
        <v>3540</v>
      </c>
      <c r="G444" s="50" t="s">
        <v>455</v>
      </c>
      <c r="H444" s="48"/>
      <c r="J444" s="457"/>
      <c r="K444" s="48" t="s">
        <v>3541</v>
      </c>
      <c r="L444" s="103"/>
      <c r="M444" s="47" t="s">
        <v>2723</v>
      </c>
    </row>
    <row r="445" spans="1:13" ht="33.75">
      <c r="A445" s="4">
        <v>2016</v>
      </c>
      <c r="B445" s="37" t="s">
        <v>3321</v>
      </c>
      <c r="C445" s="37" t="s">
        <v>3328</v>
      </c>
      <c r="D445" s="36"/>
      <c r="E445" s="37" t="s">
        <v>3329</v>
      </c>
      <c r="F445" s="37" t="s">
        <v>3330</v>
      </c>
      <c r="G445" s="37" t="s">
        <v>112</v>
      </c>
      <c r="H445" s="36"/>
      <c r="I445" s="141"/>
      <c r="J445" s="442"/>
      <c r="K445" s="148" t="s">
        <v>3331</v>
      </c>
      <c r="L445" s="36" t="s">
        <v>3332</v>
      </c>
      <c r="M445" s="146" t="s">
        <v>3333</v>
      </c>
    </row>
    <row r="446" spans="1:13" ht="42">
      <c r="A446" s="4">
        <v>2016</v>
      </c>
      <c r="B446" s="37" t="s">
        <v>374</v>
      </c>
      <c r="C446" s="37" t="s">
        <v>3334</v>
      </c>
      <c r="D446" s="36"/>
      <c r="E446" s="37" t="s">
        <v>3335</v>
      </c>
      <c r="F446" s="37"/>
      <c r="G446" s="37" t="s">
        <v>112</v>
      </c>
      <c r="H446" s="36"/>
      <c r="I446" s="141"/>
      <c r="J446" s="442"/>
      <c r="K446" s="141"/>
      <c r="L446" s="36" t="s">
        <v>3336</v>
      </c>
      <c r="M446" s="147" t="s">
        <v>3337</v>
      </c>
    </row>
    <row r="447" spans="1:13" s="34" customFormat="1" ht="22.5">
      <c r="A447" s="96">
        <v>2016</v>
      </c>
      <c r="B447" s="400" t="s">
        <v>2964</v>
      </c>
      <c r="C447" s="400" t="s">
        <v>2965</v>
      </c>
      <c r="D447" s="97"/>
      <c r="E447" s="424" t="s">
        <v>2968</v>
      </c>
      <c r="F447" s="400" t="s">
        <v>2967</v>
      </c>
      <c r="G447" s="481" t="s">
        <v>109</v>
      </c>
      <c r="H447" s="99"/>
      <c r="I447" s="101" t="s">
        <v>2966</v>
      </c>
      <c r="J447" s="458"/>
      <c r="K447" s="95"/>
      <c r="L447" s="95"/>
      <c r="M447" s="95"/>
    </row>
    <row r="448" spans="1:13" s="34" customFormat="1" ht="22.5">
      <c r="A448" s="98">
        <v>2016</v>
      </c>
      <c r="B448" s="401" t="s">
        <v>3009</v>
      </c>
      <c r="C448" s="401" t="s">
        <v>1864</v>
      </c>
      <c r="D448" s="99"/>
      <c r="E448" s="425" t="s">
        <v>3014</v>
      </c>
      <c r="F448" s="401" t="s">
        <v>3015</v>
      </c>
      <c r="G448" s="482" t="s">
        <v>109</v>
      </c>
      <c r="H448" s="99"/>
      <c r="I448" s="101" t="s">
        <v>3013</v>
      </c>
      <c r="J448" s="458"/>
      <c r="K448" s="95"/>
      <c r="L448" s="95"/>
      <c r="M448" s="95"/>
    </row>
    <row r="449" spans="1:13" ht="42">
      <c r="A449" s="130">
        <v>2016</v>
      </c>
      <c r="B449" s="149" t="s">
        <v>3338</v>
      </c>
      <c r="C449" s="149" t="s">
        <v>3339</v>
      </c>
      <c r="D449" s="130"/>
      <c r="E449" s="149" t="s">
        <v>3340</v>
      </c>
      <c r="F449" s="149" t="s">
        <v>455</v>
      </c>
      <c r="G449" s="149"/>
      <c r="H449" s="130"/>
      <c r="I449" s="130" t="s">
        <v>3341</v>
      </c>
      <c r="J449" s="149"/>
      <c r="K449" s="27"/>
      <c r="L449" s="27" t="s">
        <v>3342</v>
      </c>
      <c r="M449" s="18" t="s">
        <v>3343</v>
      </c>
    </row>
    <row r="450" spans="1:13" s="34" customFormat="1" ht="199.5">
      <c r="A450" s="98">
        <v>2016</v>
      </c>
      <c r="B450" s="401" t="s">
        <v>3009</v>
      </c>
      <c r="C450" s="401" t="s">
        <v>1007</v>
      </c>
      <c r="D450" s="99" t="s">
        <v>3032</v>
      </c>
      <c r="E450" s="426" t="s">
        <v>3027</v>
      </c>
      <c r="F450" s="401" t="s">
        <v>3028</v>
      </c>
      <c r="G450" s="401" t="s">
        <v>42</v>
      </c>
      <c r="H450" s="99"/>
      <c r="I450" s="106" t="s">
        <v>3026</v>
      </c>
      <c r="J450" s="459"/>
      <c r="K450" s="95"/>
      <c r="L450" s="95"/>
      <c r="M450" s="95"/>
    </row>
    <row r="451" spans="1:13" s="34" customFormat="1" ht="22.5">
      <c r="A451" s="98">
        <v>2016</v>
      </c>
      <c r="B451" s="401" t="s">
        <v>4340</v>
      </c>
      <c r="C451" s="401" t="s">
        <v>845</v>
      </c>
      <c r="D451" s="99" t="s">
        <v>248</v>
      </c>
      <c r="E451" s="425" t="s">
        <v>3029</v>
      </c>
      <c r="F451" s="401" t="s">
        <v>3031</v>
      </c>
      <c r="G451" s="401" t="s">
        <v>42</v>
      </c>
      <c r="H451" s="99" t="s">
        <v>3215</v>
      </c>
      <c r="I451" s="100" t="s">
        <v>3030</v>
      </c>
      <c r="J451" s="459" t="s">
        <v>3215</v>
      </c>
      <c r="K451" s="95"/>
      <c r="L451" s="95"/>
      <c r="M451" s="95"/>
    </row>
    <row r="452" spans="1:13" s="34" customFormat="1" ht="33">
      <c r="A452" s="98">
        <v>2016</v>
      </c>
      <c r="B452" s="401"/>
      <c r="C452" s="401" t="s">
        <v>3520</v>
      </c>
      <c r="D452" s="99"/>
      <c r="E452" s="425" t="s">
        <v>3522</v>
      </c>
      <c r="F452" s="401" t="s">
        <v>3524</v>
      </c>
      <c r="G452" s="401" t="s">
        <v>455</v>
      </c>
      <c r="H452" s="99"/>
      <c r="I452" s="100"/>
      <c r="J452" s="459"/>
      <c r="K452" s="179" t="s">
        <v>3527</v>
      </c>
      <c r="L452" s="95"/>
      <c r="M452" s="178" t="s">
        <v>3526</v>
      </c>
    </row>
    <row r="453" spans="1:13" s="34" customFormat="1" ht="52.5">
      <c r="A453" s="98">
        <v>2016</v>
      </c>
      <c r="B453" s="401"/>
      <c r="C453" s="401" t="s">
        <v>3521</v>
      </c>
      <c r="D453" s="99"/>
      <c r="E453" s="425" t="s">
        <v>3523</v>
      </c>
      <c r="F453" s="401" t="s">
        <v>3525</v>
      </c>
      <c r="G453" s="401" t="s">
        <v>455</v>
      </c>
      <c r="H453" s="99"/>
      <c r="I453" s="100"/>
      <c r="J453" s="459"/>
      <c r="K453" s="179" t="s">
        <v>3528</v>
      </c>
      <c r="L453" s="95"/>
      <c r="M453" s="178" t="s">
        <v>510</v>
      </c>
    </row>
    <row r="454" spans="1:13" s="145" customFormat="1" ht="36" customHeight="1">
      <c r="A454" s="2">
        <v>2015</v>
      </c>
      <c r="B454" s="132" t="s">
        <v>2681</v>
      </c>
      <c r="C454" s="132" t="s">
        <v>3435</v>
      </c>
      <c r="D454" s="31" t="s">
        <v>3435</v>
      </c>
      <c r="E454" s="132" t="s">
        <v>3436</v>
      </c>
      <c r="F454" s="438"/>
      <c r="G454" s="132" t="s">
        <v>3437</v>
      </c>
      <c r="H454" s="31"/>
      <c r="I454" s="155"/>
      <c r="J454" s="460"/>
      <c r="K454" s="155" t="s">
        <v>3438</v>
      </c>
      <c r="L454" s="32" t="s">
        <v>3439</v>
      </c>
      <c r="M454" s="36" t="s">
        <v>3440</v>
      </c>
    </row>
    <row r="455" spans="1:13" s="34" customFormat="1" ht="42">
      <c r="A455" s="68">
        <v>2015</v>
      </c>
      <c r="B455" s="50" t="s">
        <v>2744</v>
      </c>
      <c r="C455" s="50" t="s">
        <v>2745</v>
      </c>
      <c r="D455" s="50"/>
      <c r="E455" s="50" t="s">
        <v>2746</v>
      </c>
      <c r="F455" s="50" t="s">
        <v>2747</v>
      </c>
      <c r="G455" s="50" t="s">
        <v>109</v>
      </c>
      <c r="H455" s="50"/>
      <c r="I455" s="48" t="s">
        <v>2748</v>
      </c>
      <c r="J455" s="48"/>
      <c r="K455" s="48"/>
      <c r="L455" s="56"/>
      <c r="M455" s="56"/>
    </row>
    <row r="456" spans="1:13" s="34" customFormat="1" ht="42">
      <c r="A456" s="68">
        <v>2015</v>
      </c>
      <c r="B456" s="50" t="s">
        <v>2841</v>
      </c>
      <c r="C456" s="50" t="s">
        <v>2842</v>
      </c>
      <c r="D456" s="50"/>
      <c r="E456" s="50" t="s">
        <v>2843</v>
      </c>
      <c r="F456" s="50" t="s">
        <v>2847</v>
      </c>
      <c r="G456" s="50" t="s">
        <v>112</v>
      </c>
      <c r="H456" s="50"/>
      <c r="I456" s="48"/>
      <c r="J456" s="48"/>
      <c r="K456" s="48" t="s">
        <v>2848</v>
      </c>
      <c r="L456" s="103" t="s">
        <v>2889</v>
      </c>
      <c r="M456" s="47" t="s">
        <v>2845</v>
      </c>
    </row>
    <row r="457" spans="1:13" s="34" customFormat="1" ht="31.5">
      <c r="A457" s="68">
        <v>2015</v>
      </c>
      <c r="B457" s="50" t="s">
        <v>374</v>
      </c>
      <c r="C457" s="50" t="s">
        <v>103</v>
      </c>
      <c r="D457" s="50"/>
      <c r="E457" s="50" t="s">
        <v>2844</v>
      </c>
      <c r="F457" s="50"/>
      <c r="G457" s="50" t="s">
        <v>112</v>
      </c>
      <c r="H457" s="50"/>
      <c r="I457" s="48"/>
      <c r="J457" s="48"/>
      <c r="K457" s="48"/>
      <c r="L457" s="103" t="s">
        <v>2898</v>
      </c>
      <c r="M457" s="47" t="s">
        <v>2846</v>
      </c>
    </row>
    <row r="458" spans="1:13" s="34" customFormat="1" ht="94.5">
      <c r="A458" s="68">
        <v>2015</v>
      </c>
      <c r="B458" s="50" t="s">
        <v>374</v>
      </c>
      <c r="C458" s="50" t="s">
        <v>2849</v>
      </c>
      <c r="D458" s="50" t="s">
        <v>2933</v>
      </c>
      <c r="E458" s="50" t="s">
        <v>2850</v>
      </c>
      <c r="F458" s="50" t="s">
        <v>2851</v>
      </c>
      <c r="G458" s="50" t="s">
        <v>13</v>
      </c>
      <c r="H458" s="50"/>
      <c r="I458" s="48" t="s">
        <v>2853</v>
      </c>
      <c r="J458" s="48"/>
      <c r="K458" s="48" t="s">
        <v>2852</v>
      </c>
      <c r="L458" s="104" t="s">
        <v>2897</v>
      </c>
      <c r="M458" s="56"/>
    </row>
    <row r="459" spans="1:13" s="34" customFormat="1" ht="21">
      <c r="A459" s="68">
        <v>2015</v>
      </c>
      <c r="B459" s="50" t="s">
        <v>2878</v>
      </c>
      <c r="C459" s="50" t="s">
        <v>2879</v>
      </c>
      <c r="D459" s="50"/>
      <c r="E459" s="50" t="s">
        <v>2880</v>
      </c>
      <c r="F459" s="50" t="s">
        <v>2881</v>
      </c>
      <c r="G459" s="50" t="s">
        <v>2669</v>
      </c>
      <c r="H459" s="50"/>
      <c r="I459" s="48"/>
      <c r="J459" s="48"/>
      <c r="K459" s="48" t="s">
        <v>2882</v>
      </c>
      <c r="L459" s="56" t="s">
        <v>2884</v>
      </c>
      <c r="M459" s="56" t="s">
        <v>2883</v>
      </c>
    </row>
    <row r="460" spans="1:13" s="34" customFormat="1" ht="31.5">
      <c r="A460" s="68">
        <v>2015</v>
      </c>
      <c r="B460" s="50" t="s">
        <v>588</v>
      </c>
      <c r="C460" s="50" t="s">
        <v>2864</v>
      </c>
      <c r="D460" s="50" t="s">
        <v>2866</v>
      </c>
      <c r="E460" s="50" t="s">
        <v>2869</v>
      </c>
      <c r="F460" s="50" t="s">
        <v>2870</v>
      </c>
      <c r="G460" s="50" t="s">
        <v>13</v>
      </c>
      <c r="H460" s="50"/>
      <c r="I460" s="48" t="s">
        <v>2875</v>
      </c>
      <c r="J460" s="48"/>
      <c r="K460" s="48"/>
      <c r="L460" s="56"/>
      <c r="M460" s="56"/>
    </row>
    <row r="461" spans="1:13" s="34" customFormat="1" ht="31.5">
      <c r="A461" s="68">
        <v>2015</v>
      </c>
      <c r="B461" s="50" t="s">
        <v>588</v>
      </c>
      <c r="C461" s="50" t="s">
        <v>2865</v>
      </c>
      <c r="D461" s="50" t="s">
        <v>2867</v>
      </c>
      <c r="E461" s="50" t="s">
        <v>2871</v>
      </c>
      <c r="F461" s="50" t="s">
        <v>2872</v>
      </c>
      <c r="G461" s="50" t="s">
        <v>13</v>
      </c>
      <c r="H461" s="50"/>
      <c r="I461" s="48" t="s">
        <v>2876</v>
      </c>
      <c r="J461" s="48"/>
      <c r="K461" s="48"/>
      <c r="L461" s="56"/>
      <c r="M461" s="56"/>
    </row>
    <row r="462" spans="1:13" s="34" customFormat="1" ht="42">
      <c r="A462" s="68">
        <v>2015</v>
      </c>
      <c r="B462" s="50" t="s">
        <v>588</v>
      </c>
      <c r="C462" s="50" t="s">
        <v>2865</v>
      </c>
      <c r="D462" s="50" t="s">
        <v>2868</v>
      </c>
      <c r="E462" s="50" t="s">
        <v>2873</v>
      </c>
      <c r="F462" s="50" t="s">
        <v>2874</v>
      </c>
      <c r="G462" s="50" t="s">
        <v>13</v>
      </c>
      <c r="H462" s="50"/>
      <c r="I462" s="48" t="s">
        <v>2877</v>
      </c>
      <c r="J462" s="48"/>
      <c r="K462" s="48"/>
      <c r="L462" s="56"/>
      <c r="M462" s="56"/>
    </row>
    <row r="463" spans="1:13" s="34" customFormat="1" ht="126">
      <c r="A463" s="68">
        <v>2015</v>
      </c>
      <c r="B463" s="50" t="s">
        <v>2859</v>
      </c>
      <c r="C463" s="50" t="s">
        <v>2860</v>
      </c>
      <c r="D463" s="50" t="s">
        <v>2934</v>
      </c>
      <c r="E463" s="50" t="s">
        <v>2861</v>
      </c>
      <c r="F463" s="50" t="s">
        <v>2862</v>
      </c>
      <c r="G463" s="50" t="s">
        <v>13</v>
      </c>
      <c r="H463" s="50"/>
      <c r="I463" s="48" t="s">
        <v>2863</v>
      </c>
      <c r="J463" s="48"/>
      <c r="K463" s="48"/>
      <c r="L463" s="47" t="s">
        <v>2885</v>
      </c>
      <c r="M463" s="56"/>
    </row>
    <row r="464" spans="1:13" s="34" customFormat="1" ht="115.5">
      <c r="A464" s="55">
        <v>2015</v>
      </c>
      <c r="B464" s="47" t="s">
        <v>232</v>
      </c>
      <c r="C464" s="47" t="s">
        <v>233</v>
      </c>
      <c r="D464" s="50" t="s">
        <v>2935</v>
      </c>
      <c r="E464" s="47" t="s">
        <v>2749</v>
      </c>
      <c r="F464" s="47" t="s">
        <v>2750</v>
      </c>
      <c r="G464" s="47" t="s">
        <v>42</v>
      </c>
      <c r="H464" s="47"/>
      <c r="I464" s="48" t="s">
        <v>2751</v>
      </c>
      <c r="J464" s="48"/>
      <c r="K464" s="48"/>
      <c r="L464" s="57"/>
      <c r="M464" s="47"/>
    </row>
    <row r="465" spans="1:13" s="34" customFormat="1" ht="94.5">
      <c r="A465" s="55">
        <v>2015</v>
      </c>
      <c r="B465" s="47" t="s">
        <v>2752</v>
      </c>
      <c r="C465" s="47" t="s">
        <v>2753</v>
      </c>
      <c r="D465" s="50" t="s">
        <v>2754</v>
      </c>
      <c r="E465" s="47" t="s">
        <v>2755</v>
      </c>
      <c r="F465" s="47" t="s">
        <v>2756</v>
      </c>
      <c r="G465" s="47" t="s">
        <v>42</v>
      </c>
      <c r="H465" s="47"/>
      <c r="I465" s="48" t="s">
        <v>2757</v>
      </c>
      <c r="J465" s="48"/>
      <c r="K465" s="48"/>
      <c r="L465" s="58"/>
      <c r="M465" s="47"/>
    </row>
    <row r="466" spans="1:13" s="34" customFormat="1" ht="52.5">
      <c r="A466" s="55">
        <v>2015</v>
      </c>
      <c r="B466" s="47" t="s">
        <v>2758</v>
      </c>
      <c r="C466" s="47" t="s">
        <v>253</v>
      </c>
      <c r="D466" s="50" t="s">
        <v>2759</v>
      </c>
      <c r="E466" s="47" t="s">
        <v>2760</v>
      </c>
      <c r="F466" s="47" t="s">
        <v>2761</v>
      </c>
      <c r="G466" s="47" t="s">
        <v>42</v>
      </c>
      <c r="H466" s="47"/>
      <c r="I466" s="48" t="s">
        <v>2762</v>
      </c>
      <c r="J466" s="48"/>
      <c r="K466" s="48"/>
      <c r="L466" s="57" t="s">
        <v>2999</v>
      </c>
      <c r="M466" s="47"/>
    </row>
    <row r="467" spans="1:13" ht="33">
      <c r="A467" s="2">
        <v>2015</v>
      </c>
      <c r="B467" s="133" t="s">
        <v>288</v>
      </c>
      <c r="C467" s="132" t="s">
        <v>3305</v>
      </c>
      <c r="D467" s="31" t="s">
        <v>3306</v>
      </c>
      <c r="E467" s="132" t="s">
        <v>3307</v>
      </c>
      <c r="F467" s="132" t="s">
        <v>3308</v>
      </c>
      <c r="G467" s="132" t="s">
        <v>13</v>
      </c>
      <c r="H467" s="132"/>
      <c r="I467" s="135" t="s">
        <v>3309</v>
      </c>
      <c r="J467" s="45"/>
      <c r="K467" s="134"/>
      <c r="L467" s="134" t="s">
        <v>3310</v>
      </c>
      <c r="M467" s="36"/>
    </row>
    <row r="468" spans="1:13" s="34" customFormat="1" ht="94.5">
      <c r="A468" s="68">
        <v>2015</v>
      </c>
      <c r="B468" s="50" t="s">
        <v>36</v>
      </c>
      <c r="C468" s="50" t="s">
        <v>2763</v>
      </c>
      <c r="D468" s="50" t="s">
        <v>2764</v>
      </c>
      <c r="E468" s="50" t="s">
        <v>2765</v>
      </c>
      <c r="F468" s="50" t="s">
        <v>2766</v>
      </c>
      <c r="G468" s="50" t="s">
        <v>42</v>
      </c>
      <c r="H468" s="50"/>
      <c r="I468" s="48" t="s">
        <v>2767</v>
      </c>
      <c r="J468" s="48"/>
      <c r="K468" s="48"/>
      <c r="L468" s="56"/>
      <c r="M468" s="56"/>
    </row>
    <row r="469" spans="1:13" s="34" customFormat="1" ht="84">
      <c r="A469" s="55">
        <v>2015</v>
      </c>
      <c r="B469" s="47" t="s">
        <v>492</v>
      </c>
      <c r="C469" s="47" t="s">
        <v>2768</v>
      </c>
      <c r="D469" s="47" t="s">
        <v>2937</v>
      </c>
      <c r="E469" s="47" t="s">
        <v>2769</v>
      </c>
      <c r="F469" s="47" t="s">
        <v>2770</v>
      </c>
      <c r="G469" s="47" t="s">
        <v>42</v>
      </c>
      <c r="H469" s="47"/>
      <c r="I469" s="48" t="s">
        <v>2771</v>
      </c>
      <c r="J469" s="48"/>
      <c r="K469" s="48"/>
      <c r="L469" s="57"/>
      <c r="M469" s="47"/>
    </row>
    <row r="470" spans="1:13" s="34" customFormat="1" ht="178.5">
      <c r="A470" s="55">
        <v>2015</v>
      </c>
      <c r="B470" s="47" t="s">
        <v>2772</v>
      </c>
      <c r="C470" s="47" t="s">
        <v>2773</v>
      </c>
      <c r="D470" s="47" t="s">
        <v>2938</v>
      </c>
      <c r="E470" s="47" t="s">
        <v>2774</v>
      </c>
      <c r="F470" s="47" t="s">
        <v>3056</v>
      </c>
      <c r="G470" s="47" t="s">
        <v>42</v>
      </c>
      <c r="H470" s="47"/>
      <c r="I470" s="48" t="s">
        <v>2775</v>
      </c>
      <c r="J470" s="48"/>
      <c r="K470" s="48"/>
      <c r="L470" s="49"/>
      <c r="M470" s="47"/>
    </row>
    <row r="471" spans="1:13" s="34" customFormat="1" ht="115.5">
      <c r="A471" s="3">
        <v>2015</v>
      </c>
      <c r="B471" s="133" t="s">
        <v>441</v>
      </c>
      <c r="C471" s="133" t="s">
        <v>2958</v>
      </c>
      <c r="D471" s="4" t="s">
        <v>2959</v>
      </c>
      <c r="E471" s="37" t="s">
        <v>2961</v>
      </c>
      <c r="F471" s="37" t="s">
        <v>2962</v>
      </c>
      <c r="G471" s="133" t="s">
        <v>13</v>
      </c>
      <c r="H471" s="89"/>
      <c r="I471" s="107" t="s">
        <v>2960</v>
      </c>
      <c r="J471" s="461"/>
      <c r="K471" s="48"/>
      <c r="L471" s="108" t="s">
        <v>2963</v>
      </c>
      <c r="M471" s="47"/>
    </row>
    <row r="472" spans="1:13" s="34" customFormat="1" ht="220.5">
      <c r="A472" s="3">
        <v>2015</v>
      </c>
      <c r="B472" s="133"/>
      <c r="C472" s="133" t="s">
        <v>2776</v>
      </c>
      <c r="D472" s="4" t="s">
        <v>3037</v>
      </c>
      <c r="E472" s="37" t="s">
        <v>3038</v>
      </c>
      <c r="F472" s="37" t="s">
        <v>3039</v>
      </c>
      <c r="G472" s="133" t="s">
        <v>13</v>
      </c>
      <c r="H472" s="89"/>
      <c r="I472" s="107" t="s">
        <v>3040</v>
      </c>
      <c r="J472" s="461"/>
      <c r="K472" s="48"/>
      <c r="L472" s="87"/>
      <c r="M472" s="47"/>
    </row>
    <row r="473" spans="1:13" s="34" customFormat="1" ht="21">
      <c r="A473" s="55">
        <v>2015</v>
      </c>
      <c r="B473" s="47" t="s">
        <v>1221</v>
      </c>
      <c r="C473" s="47" t="s">
        <v>2776</v>
      </c>
      <c r="D473" s="47"/>
      <c r="E473" s="47" t="s">
        <v>2777</v>
      </c>
      <c r="F473" s="47"/>
      <c r="G473" s="47" t="s">
        <v>455</v>
      </c>
      <c r="H473" s="47"/>
      <c r="I473" s="48" t="s">
        <v>3062</v>
      </c>
      <c r="J473" s="48"/>
      <c r="K473" s="48" t="s">
        <v>2778</v>
      </c>
      <c r="L473" s="49"/>
      <c r="M473" s="47" t="s">
        <v>510</v>
      </c>
    </row>
    <row r="474" spans="1:13" s="34" customFormat="1" ht="21">
      <c r="A474" s="55">
        <v>2015</v>
      </c>
      <c r="B474" s="47" t="s">
        <v>2779</v>
      </c>
      <c r="C474" s="47" t="s">
        <v>243</v>
      </c>
      <c r="D474" s="47"/>
      <c r="E474" s="47" t="s">
        <v>2780</v>
      </c>
      <c r="F474" s="47"/>
      <c r="G474" s="47" t="s">
        <v>455</v>
      </c>
      <c r="H474" s="47"/>
      <c r="I474" s="48"/>
      <c r="J474" s="48"/>
      <c r="K474" s="48" t="s">
        <v>2781</v>
      </c>
      <c r="L474" s="49"/>
      <c r="M474" s="47" t="s">
        <v>510</v>
      </c>
    </row>
    <row r="475" spans="1:13" s="34" customFormat="1" ht="21">
      <c r="A475" s="55">
        <v>2015</v>
      </c>
      <c r="B475" s="47" t="s">
        <v>21</v>
      </c>
      <c r="C475" s="47" t="s">
        <v>2782</v>
      </c>
      <c r="D475" s="47"/>
      <c r="E475" s="47" t="s">
        <v>2783</v>
      </c>
      <c r="F475" s="47"/>
      <c r="G475" s="47" t="s">
        <v>455</v>
      </c>
      <c r="H475" s="47"/>
      <c r="I475" s="48"/>
      <c r="J475" s="48"/>
      <c r="K475" s="48" t="s">
        <v>2784</v>
      </c>
      <c r="L475" s="49"/>
      <c r="M475" s="47" t="s">
        <v>510</v>
      </c>
    </row>
    <row r="476" spans="1:13" s="34" customFormat="1" ht="31.5">
      <c r="A476" s="55">
        <v>2015</v>
      </c>
      <c r="B476" s="47" t="s">
        <v>36</v>
      </c>
      <c r="C476" s="47" t="s">
        <v>2785</v>
      </c>
      <c r="D476" s="47"/>
      <c r="E476" s="47" t="s">
        <v>2786</v>
      </c>
      <c r="F476" s="47"/>
      <c r="G476" s="47" t="s">
        <v>455</v>
      </c>
      <c r="H476" s="47"/>
      <c r="I476" s="48"/>
      <c r="J476" s="48"/>
      <c r="K476" s="48" t="s">
        <v>2787</v>
      </c>
      <c r="L476" s="49"/>
      <c r="M476" s="47" t="s">
        <v>510</v>
      </c>
    </row>
    <row r="477" spans="1:13" s="34" customFormat="1" ht="31.5">
      <c r="A477" s="55">
        <v>2015</v>
      </c>
      <c r="B477" s="47" t="s">
        <v>2788</v>
      </c>
      <c r="C477" s="47" t="s">
        <v>2789</v>
      </c>
      <c r="D477" s="47"/>
      <c r="E477" s="47" t="s">
        <v>2790</v>
      </c>
      <c r="F477" s="47"/>
      <c r="G477" s="47" t="s">
        <v>455</v>
      </c>
      <c r="H477" s="47"/>
      <c r="I477" s="48"/>
      <c r="J477" s="48"/>
      <c r="K477" s="48" t="s">
        <v>2791</v>
      </c>
      <c r="L477" s="49"/>
      <c r="M477" s="47" t="s">
        <v>510</v>
      </c>
    </row>
    <row r="478" spans="1:13" s="34" customFormat="1" ht="52.5">
      <c r="A478" s="55">
        <v>2015</v>
      </c>
      <c r="B478" s="50" t="s">
        <v>867</v>
      </c>
      <c r="C478" s="50" t="s">
        <v>2695</v>
      </c>
      <c r="D478" s="47" t="s">
        <v>2939</v>
      </c>
      <c r="E478" s="50" t="s">
        <v>2792</v>
      </c>
      <c r="F478" s="50" t="s">
        <v>2697</v>
      </c>
      <c r="G478" s="47" t="s">
        <v>42</v>
      </c>
      <c r="H478" s="118"/>
      <c r="I478" s="59" t="s">
        <v>2793</v>
      </c>
      <c r="J478" s="59"/>
      <c r="K478" s="48"/>
      <c r="L478" s="49"/>
      <c r="M478" s="47"/>
    </row>
    <row r="479" spans="1:13" ht="73.5">
      <c r="A479" s="69">
        <v>2015</v>
      </c>
      <c r="B479" s="47" t="s">
        <v>2794</v>
      </c>
      <c r="C479" s="50" t="s">
        <v>2738</v>
      </c>
      <c r="D479" s="60" t="s">
        <v>2795</v>
      </c>
      <c r="E479" s="60" t="s">
        <v>2796</v>
      </c>
      <c r="F479" s="61" t="s">
        <v>2797</v>
      </c>
      <c r="G479" s="50" t="s">
        <v>42</v>
      </c>
      <c r="H479" s="50"/>
      <c r="I479" s="62" t="s">
        <v>2798</v>
      </c>
      <c r="J479" s="62"/>
      <c r="K479" s="48"/>
      <c r="L479" s="54"/>
      <c r="M479" s="47"/>
    </row>
    <row r="480" spans="1:13" ht="73.5">
      <c r="A480" s="55">
        <v>2015</v>
      </c>
      <c r="B480" s="47" t="s">
        <v>2733</v>
      </c>
      <c r="C480" s="52" t="s">
        <v>2799</v>
      </c>
      <c r="D480" s="52" t="s">
        <v>2800</v>
      </c>
      <c r="E480" s="52" t="s">
        <v>2801</v>
      </c>
      <c r="F480" s="51" t="s">
        <v>2802</v>
      </c>
      <c r="G480" s="52" t="s">
        <v>42</v>
      </c>
      <c r="H480" s="52"/>
      <c r="I480" s="53" t="s">
        <v>2803</v>
      </c>
      <c r="J480" s="53"/>
      <c r="K480" s="48"/>
      <c r="L480" s="52"/>
      <c r="M480" s="52"/>
    </row>
    <row r="481" spans="1:13" ht="115.5">
      <c r="A481" s="55">
        <v>2015</v>
      </c>
      <c r="B481" s="52" t="s">
        <v>378</v>
      </c>
      <c r="C481" s="52" t="s">
        <v>3050</v>
      </c>
      <c r="D481" s="52" t="s">
        <v>2804</v>
      </c>
      <c r="E481" s="52" t="s">
        <v>2805</v>
      </c>
      <c r="F481" s="52" t="s">
        <v>2806</v>
      </c>
      <c r="G481" s="52" t="s">
        <v>42</v>
      </c>
      <c r="H481" s="52"/>
      <c r="I481" s="53" t="s">
        <v>2807</v>
      </c>
      <c r="J481" s="53"/>
      <c r="K481" s="48"/>
      <c r="L481" s="52"/>
      <c r="M481" s="52"/>
    </row>
    <row r="482" spans="1:13" ht="94.5">
      <c r="A482" s="55">
        <v>2015</v>
      </c>
      <c r="B482" s="402" t="s">
        <v>1270</v>
      </c>
      <c r="C482" s="52" t="s">
        <v>3049</v>
      </c>
      <c r="D482" s="52" t="s">
        <v>2808</v>
      </c>
      <c r="E482" s="52" t="s">
        <v>2809</v>
      </c>
      <c r="F482" s="52" t="s">
        <v>2810</v>
      </c>
      <c r="G482" s="52" t="s">
        <v>42</v>
      </c>
      <c r="H482" s="52"/>
      <c r="I482" s="53" t="s">
        <v>2811</v>
      </c>
      <c r="J482" s="53"/>
      <c r="K482" s="48"/>
      <c r="L482" s="52"/>
      <c r="M482" s="52"/>
    </row>
    <row r="483" spans="1:13" ht="73.5">
      <c r="A483" s="55">
        <v>2015</v>
      </c>
      <c r="B483" s="52" t="s">
        <v>2733</v>
      </c>
      <c r="C483" s="52" t="s">
        <v>2812</v>
      </c>
      <c r="D483" s="52" t="s">
        <v>2813</v>
      </c>
      <c r="E483" s="52" t="s">
        <v>2814</v>
      </c>
      <c r="F483" s="52" t="s">
        <v>2815</v>
      </c>
      <c r="G483" s="52" t="s">
        <v>42</v>
      </c>
      <c r="H483" s="52"/>
      <c r="I483" s="53" t="s">
        <v>2816</v>
      </c>
      <c r="J483" s="53"/>
      <c r="K483" s="48"/>
      <c r="L483" s="52" t="s">
        <v>2817</v>
      </c>
      <c r="M483" s="52"/>
    </row>
    <row r="484" spans="1:13" ht="84">
      <c r="A484" s="55">
        <v>2015</v>
      </c>
      <c r="B484" s="52" t="s">
        <v>2733</v>
      </c>
      <c r="C484" s="52" t="s">
        <v>2799</v>
      </c>
      <c r="D484" s="52" t="s">
        <v>2818</v>
      </c>
      <c r="E484" s="52" t="s">
        <v>2819</v>
      </c>
      <c r="F484" s="47" t="s">
        <v>2820</v>
      </c>
      <c r="G484" s="52" t="s">
        <v>42</v>
      </c>
      <c r="H484" s="52"/>
      <c r="I484" s="63" t="s">
        <v>2821</v>
      </c>
      <c r="J484" s="63"/>
      <c r="K484" s="48"/>
      <c r="L484" s="52"/>
      <c r="M484" s="52"/>
    </row>
    <row r="485" spans="1:13" ht="94.5">
      <c r="A485" s="55">
        <v>2015</v>
      </c>
      <c r="B485" s="52" t="s">
        <v>36</v>
      </c>
      <c r="C485" s="47" t="s">
        <v>2822</v>
      </c>
      <c r="D485" s="52" t="s">
        <v>2823</v>
      </c>
      <c r="E485" s="52" t="s">
        <v>2824</v>
      </c>
      <c r="F485" s="47" t="s">
        <v>2825</v>
      </c>
      <c r="G485" s="52" t="s">
        <v>42</v>
      </c>
      <c r="H485" s="52"/>
      <c r="I485" s="62" t="s">
        <v>2767</v>
      </c>
      <c r="J485" s="62"/>
      <c r="K485" s="48"/>
      <c r="L485" s="52"/>
      <c r="M485" s="52"/>
    </row>
    <row r="486" spans="1:13" s="34" customFormat="1" ht="105">
      <c r="A486" s="70">
        <v>2015</v>
      </c>
      <c r="B486" s="403" t="s">
        <v>36</v>
      </c>
      <c r="C486" s="403" t="s">
        <v>2745</v>
      </c>
      <c r="D486" s="64" t="s">
        <v>2826</v>
      </c>
      <c r="E486" s="64" t="s">
        <v>2827</v>
      </c>
      <c r="F486" s="64" t="s">
        <v>2828</v>
      </c>
      <c r="G486" s="65" t="s">
        <v>109</v>
      </c>
      <c r="H486" s="65"/>
      <c r="I486" s="66" t="s">
        <v>2829</v>
      </c>
      <c r="J486" s="66"/>
      <c r="K486" s="66"/>
      <c r="L486" s="67" t="s">
        <v>2830</v>
      </c>
      <c r="M486" s="65"/>
    </row>
    <row r="487" spans="1:13" ht="52.5">
      <c r="A487" s="2">
        <v>2015</v>
      </c>
      <c r="B487" s="132" t="s">
        <v>867</v>
      </c>
      <c r="C487" s="132" t="s">
        <v>2695</v>
      </c>
      <c r="D487" s="31" t="s">
        <v>2939</v>
      </c>
      <c r="E487" s="132" t="s">
        <v>2696</v>
      </c>
      <c r="F487" s="132" t="s">
        <v>2697</v>
      </c>
      <c r="G487" s="132" t="s">
        <v>121</v>
      </c>
      <c r="H487" s="31"/>
      <c r="I487" s="43" t="s">
        <v>2698</v>
      </c>
      <c r="J487" s="62"/>
      <c r="K487" s="44"/>
      <c r="L487" s="44"/>
      <c r="M487" s="44"/>
    </row>
    <row r="488" spans="1:13" ht="52.5">
      <c r="A488" s="4">
        <v>2015</v>
      </c>
      <c r="B488" s="37" t="s">
        <v>867</v>
      </c>
      <c r="C488" s="37" t="s">
        <v>2699</v>
      </c>
      <c r="D488" s="31" t="s">
        <v>2939</v>
      </c>
      <c r="E488" s="37" t="s">
        <v>2700</v>
      </c>
      <c r="F488" s="37" t="s">
        <v>2701</v>
      </c>
      <c r="G488" s="37" t="s">
        <v>13</v>
      </c>
      <c r="H488" s="4"/>
      <c r="I488" s="43" t="s">
        <v>2702</v>
      </c>
      <c r="J488" s="62"/>
      <c r="K488" s="35"/>
      <c r="L488" s="35"/>
      <c r="M488" s="36"/>
    </row>
    <row r="489" spans="1:13" ht="30">
      <c r="A489" s="4">
        <v>2015</v>
      </c>
      <c r="B489" s="37" t="s">
        <v>269</v>
      </c>
      <c r="C489" s="37" t="s">
        <v>2703</v>
      </c>
      <c r="D489" s="31"/>
      <c r="E489" s="37" t="s">
        <v>2704</v>
      </c>
      <c r="F489" s="37"/>
      <c r="G489" s="37" t="s">
        <v>112</v>
      </c>
      <c r="H489" s="4"/>
      <c r="I489" s="43"/>
      <c r="J489" s="62"/>
      <c r="K489" s="45" t="s">
        <v>2705</v>
      </c>
      <c r="L489" s="45"/>
      <c r="M489" s="36"/>
    </row>
    <row r="490" spans="1:13" ht="105">
      <c r="A490" s="4">
        <v>2015</v>
      </c>
      <c r="B490" s="37" t="s">
        <v>2706</v>
      </c>
      <c r="C490" s="37" t="s">
        <v>2707</v>
      </c>
      <c r="D490" s="31" t="s">
        <v>2940</v>
      </c>
      <c r="E490" s="37" t="s">
        <v>2708</v>
      </c>
      <c r="F490" s="37" t="s">
        <v>2709</v>
      </c>
      <c r="G490" s="37" t="s">
        <v>121</v>
      </c>
      <c r="H490" s="4"/>
      <c r="I490" s="43" t="s">
        <v>2710</v>
      </c>
      <c r="J490" s="62"/>
      <c r="K490" s="35"/>
      <c r="L490" s="35"/>
      <c r="M490" s="36"/>
    </row>
    <row r="491" spans="1:13" ht="52.5">
      <c r="A491" s="2">
        <v>2015</v>
      </c>
      <c r="B491" s="132"/>
      <c r="C491" s="132" t="s">
        <v>2634</v>
      </c>
      <c r="D491" s="31" t="s">
        <v>2941</v>
      </c>
      <c r="E491" s="132" t="s">
        <v>2635</v>
      </c>
      <c r="F491" s="132" t="s">
        <v>2636</v>
      </c>
      <c r="G491" s="132" t="s">
        <v>121</v>
      </c>
      <c r="H491" s="31"/>
      <c r="I491" s="40" t="s">
        <v>2637</v>
      </c>
      <c r="J491" s="462"/>
      <c r="K491" s="33"/>
      <c r="L491" s="33"/>
      <c r="M491" s="33"/>
    </row>
    <row r="492" spans="1:13" ht="63">
      <c r="A492" s="4">
        <v>2015</v>
      </c>
      <c r="B492" s="37" t="s">
        <v>535</v>
      </c>
      <c r="C492" s="37" t="s">
        <v>2638</v>
      </c>
      <c r="D492" s="4" t="s">
        <v>2942</v>
      </c>
      <c r="E492" s="37" t="s">
        <v>2639</v>
      </c>
      <c r="F492" s="37" t="s">
        <v>2640</v>
      </c>
      <c r="G492" s="37" t="s">
        <v>13</v>
      </c>
      <c r="H492" s="4"/>
      <c r="I492" s="35"/>
      <c r="J492" s="35"/>
      <c r="K492" s="35"/>
      <c r="L492" s="35"/>
      <c r="M492" s="36"/>
    </row>
    <row r="493" spans="1:13" ht="21">
      <c r="A493" s="4">
        <v>2015</v>
      </c>
      <c r="B493" s="37" t="s">
        <v>535</v>
      </c>
      <c r="C493" s="37" t="s">
        <v>2638</v>
      </c>
      <c r="D493" s="4"/>
      <c r="E493" s="37" t="s">
        <v>2641</v>
      </c>
      <c r="F493" s="37" t="str">
        <f>[4]List_of_Publications!$F$4</f>
        <v>CERN-THESIS-2015-384</v>
      </c>
      <c r="G493" s="37" t="s">
        <v>3561</v>
      </c>
      <c r="H493" s="37"/>
      <c r="I493" s="14"/>
      <c r="J493" s="463"/>
      <c r="K493" s="144" t="s">
        <v>3562</v>
      </c>
      <c r="L493" s="38"/>
      <c r="M493" s="36" t="s">
        <v>2642</v>
      </c>
    </row>
    <row r="494" spans="1:13" ht="84">
      <c r="A494" s="4">
        <v>2015</v>
      </c>
      <c r="B494" s="37" t="s">
        <v>181</v>
      </c>
      <c r="C494" s="37" t="s">
        <v>2652</v>
      </c>
      <c r="D494" s="4" t="s">
        <v>2943</v>
      </c>
      <c r="E494" s="37" t="s">
        <v>2653</v>
      </c>
      <c r="F494" s="37" t="s">
        <v>2654</v>
      </c>
      <c r="G494" s="37" t="s">
        <v>13</v>
      </c>
      <c r="H494" s="37"/>
      <c r="I494" s="14" t="s">
        <v>2655</v>
      </c>
      <c r="J494" s="463"/>
      <c r="K494" s="38"/>
      <c r="L494" s="38"/>
      <c r="M494" s="36"/>
    </row>
    <row r="495" spans="1:13" ht="42">
      <c r="A495" s="4">
        <v>2015</v>
      </c>
      <c r="B495" s="37" t="s">
        <v>181</v>
      </c>
      <c r="C495" s="37" t="s">
        <v>164</v>
      </c>
      <c r="D495" s="4" t="s">
        <v>2944</v>
      </c>
      <c r="E495" s="37" t="s">
        <v>2656</v>
      </c>
      <c r="F495" s="37" t="s">
        <v>2657</v>
      </c>
      <c r="G495" s="37" t="s">
        <v>13</v>
      </c>
      <c r="H495" s="37"/>
      <c r="I495" s="14" t="s">
        <v>2658</v>
      </c>
      <c r="J495" s="463"/>
      <c r="K495" s="38"/>
      <c r="L495" s="38"/>
      <c r="M495" s="36"/>
    </row>
    <row r="496" spans="1:13" ht="115.5">
      <c r="A496" s="4">
        <v>2015</v>
      </c>
      <c r="B496" s="37" t="s">
        <v>540</v>
      </c>
      <c r="C496" s="37" t="s">
        <v>2659</v>
      </c>
      <c r="D496" s="4" t="s">
        <v>2945</v>
      </c>
      <c r="E496" s="37" t="s">
        <v>2660</v>
      </c>
      <c r="F496" s="37" t="s">
        <v>2661</v>
      </c>
      <c r="G496" s="37" t="s">
        <v>2662</v>
      </c>
      <c r="H496" s="37"/>
      <c r="I496" s="14"/>
      <c r="J496" s="463"/>
      <c r="K496" s="38"/>
      <c r="L496" s="38"/>
      <c r="M496" s="36"/>
    </row>
    <row r="497" spans="1:13" ht="115.5">
      <c r="A497" s="4">
        <v>2015</v>
      </c>
      <c r="B497" s="37" t="s">
        <v>540</v>
      </c>
      <c r="C497" s="37" t="s">
        <v>2663</v>
      </c>
      <c r="D497" s="4" t="s">
        <v>2946</v>
      </c>
      <c r="E497" s="37" t="s">
        <v>2664</v>
      </c>
      <c r="F497" s="37" t="s">
        <v>2661</v>
      </c>
      <c r="G497" s="37" t="s">
        <v>2665</v>
      </c>
      <c r="H497" s="37"/>
      <c r="I497" s="14"/>
      <c r="J497" s="463"/>
      <c r="K497" s="38"/>
      <c r="L497" s="38"/>
      <c r="M497" s="36"/>
    </row>
    <row r="498" spans="1:13" ht="21">
      <c r="A498" s="4">
        <v>2015</v>
      </c>
      <c r="B498" s="37" t="s">
        <v>337</v>
      </c>
      <c r="C498" s="37" t="s">
        <v>2666</v>
      </c>
      <c r="D498" s="4" t="s">
        <v>248</v>
      </c>
      <c r="E498" s="37" t="s">
        <v>2667</v>
      </c>
      <c r="F498" s="37" t="s">
        <v>2668</v>
      </c>
      <c r="G498" s="37" t="s">
        <v>2669</v>
      </c>
      <c r="H498" s="37"/>
      <c r="I498" s="14"/>
      <c r="J498" s="463"/>
      <c r="K498" s="38"/>
      <c r="L498" s="38"/>
      <c r="M498" s="36" t="s">
        <v>2670</v>
      </c>
    </row>
    <row r="499" spans="1:13">
      <c r="A499" s="4">
        <v>2015</v>
      </c>
      <c r="B499" s="37" t="s">
        <v>337</v>
      </c>
      <c r="C499" s="37" t="s">
        <v>2671</v>
      </c>
      <c r="D499" s="4" t="s">
        <v>248</v>
      </c>
      <c r="E499" s="37" t="s">
        <v>2672</v>
      </c>
      <c r="F499" s="37"/>
      <c r="G499" s="37"/>
      <c r="H499" s="37"/>
      <c r="I499" s="14"/>
      <c r="J499" s="463"/>
      <c r="K499" s="38"/>
      <c r="L499" s="38"/>
      <c r="M499" s="36"/>
    </row>
    <row r="500" spans="1:13" ht="73.5">
      <c r="A500" s="4">
        <v>2015</v>
      </c>
      <c r="B500" s="37" t="s">
        <v>2681</v>
      </c>
      <c r="C500" s="37" t="s">
        <v>2676</v>
      </c>
      <c r="D500" s="4" t="s">
        <v>2947</v>
      </c>
      <c r="E500" s="37" t="s">
        <v>2677</v>
      </c>
      <c r="F500" s="37" t="s">
        <v>2678</v>
      </c>
      <c r="G500" s="37" t="s">
        <v>2679</v>
      </c>
      <c r="H500" s="37"/>
      <c r="I500" s="14" t="s">
        <v>2680</v>
      </c>
      <c r="J500" s="463"/>
      <c r="K500" s="38"/>
      <c r="L500" s="38"/>
      <c r="M500" s="36"/>
    </row>
    <row r="501" spans="1:13" ht="21">
      <c r="A501" s="4">
        <v>2015</v>
      </c>
      <c r="B501" s="37"/>
      <c r="C501" s="37" t="s">
        <v>3579</v>
      </c>
      <c r="D501" s="4"/>
      <c r="E501" s="37" t="s">
        <v>3580</v>
      </c>
      <c r="F501" s="37" t="s">
        <v>3581</v>
      </c>
      <c r="G501" s="37" t="s">
        <v>317</v>
      </c>
      <c r="H501" s="207"/>
      <c r="I501" s="145"/>
      <c r="J501" s="464"/>
      <c r="K501" s="208" t="s">
        <v>3582</v>
      </c>
      <c r="L501" s="102"/>
      <c r="M501" s="36" t="s">
        <v>3583</v>
      </c>
    </row>
    <row r="502" spans="1:13" ht="31.5">
      <c r="A502" s="130">
        <v>2015</v>
      </c>
      <c r="B502" s="149" t="s">
        <v>60</v>
      </c>
      <c r="C502" s="149" t="s">
        <v>3584</v>
      </c>
      <c r="D502" s="130"/>
      <c r="E502" s="149" t="s">
        <v>3585</v>
      </c>
      <c r="F502" s="149" t="s">
        <v>3586</v>
      </c>
      <c r="G502" s="149" t="s">
        <v>455</v>
      </c>
      <c r="H502" s="202"/>
      <c r="I502" s="145"/>
      <c r="J502" s="464"/>
      <c r="K502" s="209" t="s">
        <v>3587</v>
      </c>
      <c r="L502" s="27"/>
      <c r="M502" s="18" t="s">
        <v>3588</v>
      </c>
    </row>
    <row r="503" spans="1:13" s="206" customFormat="1" ht="21">
      <c r="A503" s="68">
        <v>2015</v>
      </c>
      <c r="B503" s="50" t="s">
        <v>374</v>
      </c>
      <c r="C503" s="50" t="s">
        <v>3574</v>
      </c>
      <c r="D503" s="50"/>
      <c r="E503" s="50" t="s">
        <v>3575</v>
      </c>
      <c r="F503" s="50" t="s">
        <v>3576</v>
      </c>
      <c r="G503" s="50" t="s">
        <v>455</v>
      </c>
      <c r="H503" s="48"/>
      <c r="I503" s="48"/>
      <c r="J503" s="465"/>
      <c r="K503" s="48" t="s">
        <v>3577</v>
      </c>
      <c r="L503" s="103"/>
      <c r="M503" s="47" t="s">
        <v>3578</v>
      </c>
    </row>
    <row r="504" spans="1:13" s="181" customFormat="1" ht="31.5">
      <c r="A504" s="197">
        <v>2015</v>
      </c>
      <c r="B504" s="198" t="s">
        <v>337</v>
      </c>
      <c r="C504" s="198" t="s">
        <v>3563</v>
      </c>
      <c r="D504" s="198"/>
      <c r="E504" s="408" t="s">
        <v>3564</v>
      </c>
      <c r="F504" s="198" t="s">
        <v>3565</v>
      </c>
      <c r="G504" s="198" t="s">
        <v>455</v>
      </c>
      <c r="H504" s="201"/>
      <c r="I504" s="205"/>
      <c r="J504" s="466"/>
      <c r="K504" s="203" t="s">
        <v>3566</v>
      </c>
      <c r="L504" s="199"/>
      <c r="M504" s="200" t="s">
        <v>3567</v>
      </c>
    </row>
    <row r="505" spans="1:13" s="181" customFormat="1" ht="31.5">
      <c r="A505" s="130">
        <v>2015</v>
      </c>
      <c r="B505" s="149" t="s">
        <v>303</v>
      </c>
      <c r="C505" s="149" t="s">
        <v>3568</v>
      </c>
      <c r="D505" s="130"/>
      <c r="E505" s="149" t="s">
        <v>3569</v>
      </c>
      <c r="F505" s="149" t="s">
        <v>3570</v>
      </c>
      <c r="G505" s="149" t="s">
        <v>455</v>
      </c>
      <c r="H505" s="202"/>
      <c r="I505" s="205"/>
      <c r="J505" s="466"/>
      <c r="K505" s="204" t="s">
        <v>3571</v>
      </c>
      <c r="L505" s="180" t="s">
        <v>3572</v>
      </c>
      <c r="M505" s="18" t="s">
        <v>3573</v>
      </c>
    </row>
    <row r="506" spans="1:13" ht="52.5">
      <c r="A506" s="4">
        <v>2015</v>
      </c>
      <c r="B506" s="37" t="s">
        <v>2854</v>
      </c>
      <c r="C506" s="37" t="s">
        <v>3048</v>
      </c>
      <c r="D506" s="4"/>
      <c r="E506" s="37" t="s">
        <v>2855</v>
      </c>
      <c r="F506" s="37" t="s">
        <v>2856</v>
      </c>
      <c r="G506" s="37" t="s">
        <v>455</v>
      </c>
      <c r="H506" s="37"/>
      <c r="I506" s="14"/>
      <c r="J506" s="463"/>
      <c r="K506" s="38" t="s">
        <v>2857</v>
      </c>
      <c r="L506" s="38" t="s">
        <v>2886</v>
      </c>
      <c r="M506" s="36" t="s">
        <v>2858</v>
      </c>
    </row>
    <row r="507" spans="1:13" ht="157.5">
      <c r="A507" s="4">
        <v>2015</v>
      </c>
      <c r="B507" s="37" t="s">
        <v>3004</v>
      </c>
      <c r="C507" s="37" t="s">
        <v>3005</v>
      </c>
      <c r="D507" s="4" t="s">
        <v>3041</v>
      </c>
      <c r="E507" s="37" t="s">
        <v>3006</v>
      </c>
      <c r="F507" s="37" t="s">
        <v>3007</v>
      </c>
      <c r="G507" s="37" t="s">
        <v>13</v>
      </c>
      <c r="H507" s="37"/>
      <c r="I507" s="14" t="s">
        <v>3042</v>
      </c>
      <c r="J507" s="463"/>
      <c r="K507" s="38"/>
      <c r="L507" s="92" t="s">
        <v>3008</v>
      </c>
      <c r="M507" s="36"/>
    </row>
    <row r="508" spans="1:13" ht="21">
      <c r="A508" s="4">
        <v>2015</v>
      </c>
      <c r="B508" s="37" t="s">
        <v>3009</v>
      </c>
      <c r="C508" s="37" t="s">
        <v>458</v>
      </c>
      <c r="D508" s="4" t="s">
        <v>248</v>
      </c>
      <c r="E508" s="37" t="s">
        <v>3010</v>
      </c>
      <c r="F508" s="37" t="s">
        <v>3011</v>
      </c>
      <c r="G508" s="37" t="s">
        <v>13</v>
      </c>
      <c r="H508" s="37"/>
      <c r="I508" s="14" t="s">
        <v>3012</v>
      </c>
      <c r="J508" s="463"/>
      <c r="K508" s="38"/>
      <c r="L508" s="92"/>
      <c r="M508" s="36"/>
    </row>
    <row r="509" spans="1:13" ht="31.5">
      <c r="A509" s="4">
        <v>2015</v>
      </c>
      <c r="B509" s="37" t="s">
        <v>3004</v>
      </c>
      <c r="C509" s="37" t="s">
        <v>3005</v>
      </c>
      <c r="D509" s="4" t="s">
        <v>248</v>
      </c>
      <c r="E509" s="37" t="s">
        <v>3006</v>
      </c>
      <c r="F509" s="37" t="s">
        <v>3007</v>
      </c>
      <c r="G509" s="37" t="s">
        <v>13</v>
      </c>
      <c r="H509" s="37"/>
      <c r="I509" s="14" t="s">
        <v>3529</v>
      </c>
      <c r="J509" s="463"/>
      <c r="K509" s="144"/>
      <c r="L509" s="102" t="s">
        <v>3008</v>
      </c>
      <c r="M509" s="36"/>
    </row>
    <row r="510" spans="1:13" ht="21">
      <c r="A510" s="4">
        <v>2015</v>
      </c>
      <c r="B510" s="37" t="s">
        <v>3009</v>
      </c>
      <c r="C510" s="37" t="s">
        <v>1864</v>
      </c>
      <c r="D510" s="4"/>
      <c r="E510" s="37" t="s">
        <v>3014</v>
      </c>
      <c r="F510" s="37" t="s">
        <v>3017</v>
      </c>
      <c r="G510" s="37" t="s">
        <v>109</v>
      </c>
      <c r="H510" s="37"/>
      <c r="I510" s="14" t="s">
        <v>3016</v>
      </c>
      <c r="J510" s="463"/>
      <c r="K510" s="38"/>
      <c r="L510" s="102"/>
      <c r="M510" s="36"/>
    </row>
    <row r="511" spans="1:13" ht="21">
      <c r="A511" s="4">
        <v>2015</v>
      </c>
      <c r="B511" s="37" t="s">
        <v>3009</v>
      </c>
      <c r="C511" s="37" t="s">
        <v>3018</v>
      </c>
      <c r="D511" s="4" t="s">
        <v>248</v>
      </c>
      <c r="E511" s="37" t="s">
        <v>3020</v>
      </c>
      <c r="F511" s="37" t="s">
        <v>3021</v>
      </c>
      <c r="G511" s="37" t="s">
        <v>109</v>
      </c>
      <c r="H511" s="37"/>
      <c r="I511" s="14" t="s">
        <v>3019</v>
      </c>
      <c r="J511" s="463"/>
      <c r="K511" s="38"/>
      <c r="L511" s="102"/>
      <c r="M511" s="36"/>
    </row>
    <row r="512" spans="1:13" ht="199.5">
      <c r="A512" s="4">
        <v>2015</v>
      </c>
      <c r="B512" s="37" t="s">
        <v>3009</v>
      </c>
      <c r="C512" s="37" t="s">
        <v>3022</v>
      </c>
      <c r="D512" s="4" t="s">
        <v>3047</v>
      </c>
      <c r="E512" s="37" t="s">
        <v>3024</v>
      </c>
      <c r="F512" s="37" t="s">
        <v>3025</v>
      </c>
      <c r="G512" s="37" t="s">
        <v>13</v>
      </c>
      <c r="H512" s="37"/>
      <c r="I512" s="14" t="s">
        <v>3023</v>
      </c>
      <c r="J512" s="463"/>
      <c r="K512" s="38"/>
      <c r="L512" s="102"/>
      <c r="M512" s="36"/>
    </row>
    <row r="513" spans="1:13" ht="115.5">
      <c r="A513" s="4">
        <v>2015</v>
      </c>
      <c r="B513" s="37"/>
      <c r="C513" s="37" t="s">
        <v>3022</v>
      </c>
      <c r="D513" s="4" t="s">
        <v>3033</v>
      </c>
      <c r="E513" s="37" t="s">
        <v>3034</v>
      </c>
      <c r="F513" s="439" t="s">
        <v>3035</v>
      </c>
      <c r="G513" s="37" t="s">
        <v>13</v>
      </c>
      <c r="H513" s="37"/>
      <c r="I513" s="14" t="s">
        <v>3036</v>
      </c>
      <c r="J513" s="463"/>
      <c r="K513" s="38"/>
      <c r="L513" s="102"/>
      <c r="M513" s="36"/>
    </row>
    <row r="514" spans="1:13" ht="157.5">
      <c r="A514" s="4">
        <v>2015</v>
      </c>
      <c r="B514" s="37"/>
      <c r="C514" s="37" t="s">
        <v>257</v>
      </c>
      <c r="D514" s="4" t="s">
        <v>3044</v>
      </c>
      <c r="E514" s="37" t="s">
        <v>3043</v>
      </c>
      <c r="F514" s="440" t="s">
        <v>3045</v>
      </c>
      <c r="G514" s="37" t="s">
        <v>13</v>
      </c>
      <c r="H514" s="37"/>
      <c r="I514" s="14" t="s">
        <v>3046</v>
      </c>
      <c r="J514" s="463"/>
      <c r="K514" s="38"/>
      <c r="L514" s="102"/>
      <c r="M514" s="36"/>
    </row>
    <row r="515" spans="1:13" ht="168">
      <c r="A515" s="4">
        <v>2015</v>
      </c>
      <c r="B515" s="37"/>
      <c r="C515" s="37" t="s">
        <v>3052</v>
      </c>
      <c r="D515" s="4" t="s">
        <v>3053</v>
      </c>
      <c r="E515" s="37" t="s">
        <v>3051</v>
      </c>
      <c r="F515" s="440" t="s">
        <v>3054</v>
      </c>
      <c r="G515" s="37" t="s">
        <v>13</v>
      </c>
      <c r="H515" s="37"/>
      <c r="I515" s="14" t="s">
        <v>3055</v>
      </c>
      <c r="J515" s="463"/>
      <c r="K515" s="38"/>
      <c r="L515" s="102"/>
      <c r="M515" s="36"/>
    </row>
    <row r="516" spans="1:13" ht="126">
      <c r="A516" s="4">
        <v>2015</v>
      </c>
      <c r="B516" s="37"/>
      <c r="C516" s="37" t="s">
        <v>3058</v>
      </c>
      <c r="D516" s="4" t="s">
        <v>3059</v>
      </c>
      <c r="E516" s="37" t="s">
        <v>3057</v>
      </c>
      <c r="F516" s="440" t="s">
        <v>3060</v>
      </c>
      <c r="G516" s="37" t="s">
        <v>13</v>
      </c>
      <c r="H516" s="37"/>
      <c r="I516" s="14" t="s">
        <v>3061</v>
      </c>
      <c r="J516" s="463"/>
      <c r="K516" s="38"/>
      <c r="L516" s="102"/>
      <c r="M516" s="36"/>
    </row>
    <row r="517" spans="1:13" ht="63">
      <c r="A517" s="4">
        <v>2015</v>
      </c>
      <c r="B517" s="37" t="s">
        <v>3178</v>
      </c>
      <c r="C517" s="37" t="s">
        <v>3179</v>
      </c>
      <c r="D517" s="4" t="s">
        <v>3185</v>
      </c>
      <c r="E517" s="427" t="s">
        <v>3186</v>
      </c>
      <c r="F517" s="440" t="s">
        <v>3187</v>
      </c>
      <c r="G517" s="37" t="s">
        <v>109</v>
      </c>
      <c r="H517" s="37"/>
      <c r="I517" s="14" t="s">
        <v>3188</v>
      </c>
      <c r="J517" s="463"/>
      <c r="K517" s="38"/>
      <c r="L517" s="102" t="s">
        <v>3184</v>
      </c>
      <c r="M517" s="36"/>
    </row>
    <row r="518" spans="1:13" ht="84">
      <c r="A518" s="4">
        <v>2015</v>
      </c>
      <c r="B518" s="37" t="s">
        <v>3178</v>
      </c>
      <c r="C518" s="37" t="s">
        <v>3179</v>
      </c>
      <c r="D518" s="4" t="s">
        <v>3189</v>
      </c>
      <c r="E518" s="37" t="s">
        <v>3190</v>
      </c>
      <c r="F518" s="440" t="s">
        <v>3191</v>
      </c>
      <c r="G518" s="37" t="s">
        <v>42</v>
      </c>
      <c r="H518" s="37"/>
      <c r="I518" s="14" t="s">
        <v>3192</v>
      </c>
      <c r="J518" s="463"/>
      <c r="K518" s="38"/>
      <c r="L518" s="102" t="s">
        <v>3184</v>
      </c>
      <c r="M518" s="36"/>
    </row>
    <row r="519" spans="1:13" ht="42">
      <c r="A519" s="4">
        <v>2014</v>
      </c>
      <c r="B519" s="37" t="s">
        <v>3178</v>
      </c>
      <c r="C519" s="37" t="s">
        <v>3179</v>
      </c>
      <c r="D519" s="4" t="s">
        <v>3180</v>
      </c>
      <c r="E519" s="37" t="s">
        <v>3181</v>
      </c>
      <c r="F519" s="440" t="s">
        <v>3182</v>
      </c>
      <c r="G519" s="37" t="s">
        <v>109</v>
      </c>
      <c r="H519" s="37"/>
      <c r="I519" s="14" t="s">
        <v>3183</v>
      </c>
      <c r="J519" s="463"/>
      <c r="K519" s="38"/>
      <c r="L519" s="102" t="s">
        <v>3184</v>
      </c>
      <c r="M519" s="36"/>
    </row>
    <row r="520" spans="1:13" ht="42">
      <c r="A520" s="4">
        <v>2014</v>
      </c>
      <c r="B520" s="37" t="s">
        <v>110</v>
      </c>
      <c r="C520" s="37" t="s">
        <v>108</v>
      </c>
      <c r="D520" s="4"/>
      <c r="E520" s="37" t="s">
        <v>111</v>
      </c>
      <c r="F520" s="37" t="s">
        <v>2839</v>
      </c>
      <c r="G520" s="37" t="s">
        <v>112</v>
      </c>
      <c r="H520" s="4"/>
      <c r="I520" s="14"/>
      <c r="J520" s="463"/>
      <c r="K520" s="38" t="s">
        <v>2840</v>
      </c>
      <c r="L520" s="93" t="s">
        <v>2887</v>
      </c>
      <c r="M520" s="36" t="s">
        <v>2838</v>
      </c>
    </row>
    <row r="521" spans="1:13" ht="31.5">
      <c r="A521" s="55">
        <v>2014</v>
      </c>
      <c r="B521" s="47" t="s">
        <v>2725</v>
      </c>
      <c r="C521" s="47" t="s">
        <v>2726</v>
      </c>
      <c r="D521" s="47"/>
      <c r="E521" s="47" t="s">
        <v>2727</v>
      </c>
      <c r="F521" s="47"/>
      <c r="G521" s="47" t="s">
        <v>455</v>
      </c>
      <c r="H521" s="47"/>
      <c r="I521" s="48"/>
      <c r="J521" s="48"/>
      <c r="K521" s="48" t="s">
        <v>2728</v>
      </c>
      <c r="L521" s="48"/>
      <c r="M521" s="47" t="s">
        <v>510</v>
      </c>
    </row>
    <row r="522" spans="1:13" ht="31.5">
      <c r="A522" s="55">
        <v>2014</v>
      </c>
      <c r="B522" s="47" t="s">
        <v>2729</v>
      </c>
      <c r="C522" s="47" t="s">
        <v>2730</v>
      </c>
      <c r="D522" s="47"/>
      <c r="E522" s="47" t="s">
        <v>2731</v>
      </c>
      <c r="F522" s="47"/>
      <c r="G522" s="47" t="s">
        <v>455</v>
      </c>
      <c r="H522" s="47"/>
      <c r="I522" s="48"/>
      <c r="J522" s="48"/>
      <c r="K522" s="48" t="s">
        <v>2732</v>
      </c>
      <c r="L522" s="48"/>
      <c r="M522" s="47" t="s">
        <v>510</v>
      </c>
    </row>
    <row r="523" spans="1:13" ht="31.5">
      <c r="A523" s="55">
        <v>2014</v>
      </c>
      <c r="B523" s="47" t="s">
        <v>2733</v>
      </c>
      <c r="C523" s="47" t="s">
        <v>2734</v>
      </c>
      <c r="D523" s="47"/>
      <c r="E523" s="47" t="s">
        <v>2735</v>
      </c>
      <c r="F523" s="47"/>
      <c r="G523" s="47" t="s">
        <v>489</v>
      </c>
      <c r="H523" s="47"/>
      <c r="I523" s="48"/>
      <c r="J523" s="48"/>
      <c r="K523" s="48" t="s">
        <v>2736</v>
      </c>
      <c r="L523" s="48"/>
      <c r="M523" s="47" t="s">
        <v>510</v>
      </c>
    </row>
    <row r="524" spans="1:13" s="230" customFormat="1" ht="73.5">
      <c r="A524" s="231">
        <v>2014</v>
      </c>
      <c r="B524" s="231" t="s">
        <v>3681</v>
      </c>
      <c r="C524" s="229" t="s">
        <v>3687</v>
      </c>
      <c r="D524" s="234" t="s">
        <v>3697</v>
      </c>
      <c r="E524" s="229" t="s">
        <v>3698</v>
      </c>
      <c r="F524" s="229" t="s">
        <v>3699</v>
      </c>
      <c r="G524" s="229" t="s">
        <v>3695</v>
      </c>
      <c r="H524" s="229"/>
      <c r="I524" s="234" t="s">
        <v>3700</v>
      </c>
      <c r="J524" s="234"/>
      <c r="K524" s="235"/>
      <c r="L524" s="235" t="s">
        <v>3686</v>
      </c>
      <c r="M524" s="233"/>
    </row>
    <row r="525" spans="1:13" ht="42">
      <c r="A525" s="55">
        <v>2014</v>
      </c>
      <c r="B525" s="50" t="s">
        <v>2737</v>
      </c>
      <c r="C525" s="51" t="s">
        <v>2738</v>
      </c>
      <c r="D525" s="50" t="s">
        <v>2739</v>
      </c>
      <c r="E525" s="52" t="s">
        <v>2740</v>
      </c>
      <c r="F525" s="50" t="s">
        <v>2741</v>
      </c>
      <c r="G525" s="50" t="s">
        <v>109</v>
      </c>
      <c r="H525" s="50"/>
      <c r="I525" s="53" t="s">
        <v>2742</v>
      </c>
      <c r="J525" s="53"/>
      <c r="K525" s="48"/>
      <c r="L525" s="48"/>
      <c r="M525" s="54"/>
    </row>
    <row r="526" spans="1:13" ht="52.5">
      <c r="A526" s="4">
        <v>2014</v>
      </c>
      <c r="B526" s="37" t="s">
        <v>2682</v>
      </c>
      <c r="C526" s="37" t="s">
        <v>2683</v>
      </c>
      <c r="D526" s="4" t="s">
        <v>2684</v>
      </c>
      <c r="E526" s="37" t="s">
        <v>2685</v>
      </c>
      <c r="F526" s="37" t="s">
        <v>2686</v>
      </c>
      <c r="G526" s="37" t="s">
        <v>2687</v>
      </c>
      <c r="H526" s="37"/>
      <c r="I526" s="14"/>
      <c r="J526" s="463"/>
      <c r="K526" s="38"/>
      <c r="L526" s="38"/>
      <c r="M526" s="36"/>
    </row>
    <row r="527" spans="1:13" ht="21">
      <c r="A527" s="4">
        <v>2014</v>
      </c>
      <c r="B527" s="37" t="s">
        <v>281</v>
      </c>
      <c r="C527" s="37" t="s">
        <v>282</v>
      </c>
      <c r="D527" s="4" t="s">
        <v>248</v>
      </c>
      <c r="E527" s="37" t="s">
        <v>2673</v>
      </c>
      <c r="F527" s="37" t="s">
        <v>2674</v>
      </c>
      <c r="G527" s="37" t="s">
        <v>2675</v>
      </c>
      <c r="H527" s="37"/>
      <c r="I527" s="14"/>
      <c r="J527" s="463"/>
      <c r="K527" s="38"/>
      <c r="L527" s="38"/>
      <c r="M527" s="36"/>
    </row>
    <row r="528" spans="1:13" ht="73.5">
      <c r="A528" s="2">
        <v>2014</v>
      </c>
      <c r="B528" s="132" t="s">
        <v>535</v>
      </c>
      <c r="C528" s="132" t="s">
        <v>2643</v>
      </c>
      <c r="D528" s="39" t="s">
        <v>2644</v>
      </c>
      <c r="E528" s="428" t="s">
        <v>2645</v>
      </c>
      <c r="F528" s="404" t="s">
        <v>2646</v>
      </c>
      <c r="G528" s="132" t="s">
        <v>13</v>
      </c>
      <c r="H528" s="31"/>
      <c r="I528" s="40" t="s">
        <v>2647</v>
      </c>
      <c r="J528" s="462"/>
      <c r="K528" s="32"/>
      <c r="L528" s="32"/>
      <c r="M528" s="36"/>
    </row>
    <row r="529" spans="1:13" ht="84">
      <c r="A529" s="10">
        <v>2014</v>
      </c>
      <c r="B529" s="404" t="s">
        <v>281</v>
      </c>
      <c r="C529" s="404" t="s">
        <v>282</v>
      </c>
      <c r="D529" s="10" t="s">
        <v>283</v>
      </c>
      <c r="E529" s="404" t="s">
        <v>284</v>
      </c>
      <c r="F529" s="404" t="s">
        <v>285</v>
      </c>
      <c r="G529" s="404" t="s">
        <v>13</v>
      </c>
      <c r="H529" s="10"/>
      <c r="I529" s="10" t="s">
        <v>286</v>
      </c>
      <c r="J529" s="404"/>
      <c r="K529" s="10" t="s">
        <v>287</v>
      </c>
      <c r="L529" s="10"/>
      <c r="M529" s="10"/>
    </row>
    <row r="530" spans="1:13" s="214" customFormat="1">
      <c r="A530" s="2">
        <v>2014</v>
      </c>
      <c r="B530" s="132" t="s">
        <v>196</v>
      </c>
      <c r="C530" s="132" t="s">
        <v>197</v>
      </c>
      <c r="D530" s="2"/>
      <c r="E530" s="132" t="s">
        <v>198</v>
      </c>
      <c r="F530" s="132"/>
      <c r="G530" s="132" t="s">
        <v>112</v>
      </c>
      <c r="H530" s="14"/>
      <c r="I530" s="14"/>
      <c r="J530" s="463"/>
      <c r="L530" s="215"/>
      <c r="M530" s="15" t="s">
        <v>189</v>
      </c>
    </row>
    <row r="531" spans="1:13" ht="21">
      <c r="A531" s="210">
        <v>2014</v>
      </c>
      <c r="B531" s="211" t="s">
        <v>120</v>
      </c>
      <c r="C531" s="211" t="s">
        <v>845</v>
      </c>
      <c r="D531" s="210"/>
      <c r="E531" s="211" t="s">
        <v>3590</v>
      </c>
      <c r="F531" s="211" t="s">
        <v>3591</v>
      </c>
      <c r="G531" s="211" t="s">
        <v>489</v>
      </c>
      <c r="H531" s="210"/>
      <c r="I531" s="145"/>
      <c r="J531" s="464"/>
      <c r="K531" s="212" t="s">
        <v>3592</v>
      </c>
      <c r="L531" s="212"/>
      <c r="M531" s="213" t="s">
        <v>3593</v>
      </c>
    </row>
    <row r="532" spans="1:13" ht="21">
      <c r="A532" s="4">
        <v>2014</v>
      </c>
      <c r="B532" s="37"/>
      <c r="C532" s="37" t="s">
        <v>3594</v>
      </c>
      <c r="D532" s="4"/>
      <c r="E532" s="37" t="s">
        <v>3595</v>
      </c>
      <c r="F532" s="37" t="s">
        <v>3596</v>
      </c>
      <c r="G532" s="37" t="s">
        <v>455</v>
      </c>
      <c r="H532" s="14"/>
      <c r="I532" s="145"/>
      <c r="J532" s="464"/>
      <c r="K532" s="144" t="s">
        <v>3597</v>
      </c>
      <c r="L532" s="102"/>
      <c r="M532" s="36" t="s">
        <v>189</v>
      </c>
    </row>
    <row r="533" spans="1:13" ht="42">
      <c r="A533" s="10">
        <v>2014</v>
      </c>
      <c r="B533" s="404" t="s">
        <v>3004</v>
      </c>
      <c r="C533" s="404" t="s">
        <v>61</v>
      </c>
      <c r="D533" s="10" t="s">
        <v>248</v>
      </c>
      <c r="E533" s="404" t="s">
        <v>3530</v>
      </c>
      <c r="F533" s="404" t="s">
        <v>3531</v>
      </c>
      <c r="G533" s="404" t="s">
        <v>13</v>
      </c>
      <c r="H533" s="10"/>
      <c r="I533" s="10" t="s">
        <v>3532</v>
      </c>
      <c r="J533" s="404"/>
      <c r="K533" s="10"/>
      <c r="L533" s="10" t="s">
        <v>3533</v>
      </c>
      <c r="M533" s="10"/>
    </row>
    <row r="534" spans="1:13" ht="21">
      <c r="A534" s="10">
        <v>2014</v>
      </c>
      <c r="B534" s="404" t="s">
        <v>238</v>
      </c>
      <c r="C534" s="404" t="s">
        <v>240</v>
      </c>
      <c r="D534" s="10"/>
      <c r="E534" s="404" t="s">
        <v>241</v>
      </c>
      <c r="F534" s="404" t="s">
        <v>242</v>
      </c>
      <c r="G534" s="404" t="s">
        <v>52</v>
      </c>
      <c r="H534" s="10"/>
      <c r="I534" s="10"/>
      <c r="J534" s="404"/>
      <c r="K534" s="10"/>
      <c r="L534" s="10"/>
      <c r="M534" s="10"/>
    </row>
    <row r="535" spans="1:13">
      <c r="A535" s="10">
        <v>2014</v>
      </c>
      <c r="B535" s="404" t="s">
        <v>238</v>
      </c>
      <c r="C535" s="404" t="s">
        <v>239</v>
      </c>
      <c r="D535" s="10"/>
      <c r="E535" s="404" t="s">
        <v>249</v>
      </c>
      <c r="F535" s="404" t="s">
        <v>250</v>
      </c>
      <c r="G535" s="404" t="s">
        <v>42</v>
      </c>
      <c r="H535" s="10"/>
      <c r="I535" s="10" t="s">
        <v>251</v>
      </c>
      <c r="J535" s="404"/>
      <c r="K535" s="10"/>
      <c r="L535" s="10"/>
      <c r="M535" s="10"/>
    </row>
    <row r="536" spans="1:13" ht="52.5">
      <c r="A536" s="10">
        <v>2014</v>
      </c>
      <c r="B536" s="404" t="s">
        <v>181</v>
      </c>
      <c r="C536" s="404" t="s">
        <v>178</v>
      </c>
      <c r="D536" s="10" t="s">
        <v>178</v>
      </c>
      <c r="E536" s="404" t="s">
        <v>179</v>
      </c>
      <c r="F536" s="404" t="s">
        <v>2651</v>
      </c>
      <c r="G536" s="404" t="s">
        <v>112</v>
      </c>
      <c r="H536" s="10"/>
      <c r="I536" s="10"/>
      <c r="J536" s="404"/>
      <c r="K536" s="10"/>
      <c r="L536" s="10"/>
      <c r="M536" s="10" t="s">
        <v>180</v>
      </c>
    </row>
    <row r="537" spans="1:13" ht="73.5">
      <c r="A537" s="10">
        <v>2014</v>
      </c>
      <c r="B537" s="404" t="s">
        <v>301</v>
      </c>
      <c r="C537" s="404" t="s">
        <v>266</v>
      </c>
      <c r="D537" s="10" t="s">
        <v>267</v>
      </c>
      <c r="E537" s="404" t="s">
        <v>11</v>
      </c>
      <c r="F537" s="404" t="s">
        <v>268</v>
      </c>
      <c r="G537" s="404" t="s">
        <v>121</v>
      </c>
      <c r="H537" s="10"/>
      <c r="I537" s="10" t="s">
        <v>12</v>
      </c>
      <c r="J537" s="404"/>
      <c r="K537" s="10"/>
      <c r="L537" s="10"/>
      <c r="M537" s="10"/>
    </row>
    <row r="538" spans="1:13" ht="84">
      <c r="A538" s="10">
        <v>2014</v>
      </c>
      <c r="B538" s="404" t="s">
        <v>181</v>
      </c>
      <c r="C538" s="404" t="s">
        <v>164</v>
      </c>
      <c r="D538" s="10" t="s">
        <v>174</v>
      </c>
      <c r="E538" s="404" t="s">
        <v>175</v>
      </c>
      <c r="F538" s="404" t="s">
        <v>176</v>
      </c>
      <c r="G538" s="404" t="s">
        <v>13</v>
      </c>
      <c r="H538" s="10"/>
      <c r="I538" s="10" t="s">
        <v>177</v>
      </c>
      <c r="J538" s="404"/>
      <c r="K538" s="10"/>
      <c r="L538" s="10"/>
      <c r="M538" s="10"/>
    </row>
    <row r="539" spans="1:13" ht="157.5">
      <c r="A539" s="2">
        <v>2014</v>
      </c>
      <c r="B539" s="132" t="s">
        <v>182</v>
      </c>
      <c r="C539" s="132" t="s">
        <v>183</v>
      </c>
      <c r="D539" s="2" t="s">
        <v>187</v>
      </c>
      <c r="E539" s="132" t="s">
        <v>184</v>
      </c>
      <c r="F539" s="132" t="s">
        <v>185</v>
      </c>
      <c r="G539" s="132" t="s">
        <v>121</v>
      </c>
      <c r="H539" s="2"/>
      <c r="I539" s="19" t="s">
        <v>186</v>
      </c>
      <c r="J539" s="462"/>
      <c r="K539" s="19"/>
      <c r="L539" s="19"/>
      <c r="M539" s="4"/>
    </row>
    <row r="540" spans="1:13" ht="21">
      <c r="A540" s="2">
        <v>2014</v>
      </c>
      <c r="B540" s="132" t="s">
        <v>201</v>
      </c>
      <c r="C540" s="132" t="s">
        <v>200</v>
      </c>
      <c r="D540" s="2"/>
      <c r="E540" s="132" t="s">
        <v>202</v>
      </c>
      <c r="F540" s="132" t="s">
        <v>203</v>
      </c>
      <c r="G540" s="132" t="s">
        <v>109</v>
      </c>
      <c r="H540" s="2"/>
      <c r="I540" s="15" t="s">
        <v>204</v>
      </c>
      <c r="J540" s="467"/>
      <c r="K540" s="15"/>
      <c r="L540" s="15"/>
      <c r="M540" s="2"/>
    </row>
    <row r="541" spans="1:13" ht="220.5">
      <c r="A541" s="10">
        <v>2014</v>
      </c>
      <c r="B541" s="404" t="s">
        <v>302</v>
      </c>
      <c r="C541" s="404" t="s">
        <v>122</v>
      </c>
      <c r="D541" s="10" t="s">
        <v>123</v>
      </c>
      <c r="E541" s="404" t="s">
        <v>124</v>
      </c>
      <c r="F541" s="404" t="s">
        <v>125</v>
      </c>
      <c r="G541" s="404" t="s">
        <v>121</v>
      </c>
      <c r="H541" s="10"/>
      <c r="I541" s="10" t="s">
        <v>126</v>
      </c>
      <c r="J541" s="404"/>
      <c r="K541" s="10"/>
      <c r="L541" s="10"/>
      <c r="M541" s="10"/>
    </row>
    <row r="542" spans="1:13" ht="21">
      <c r="A542" s="2">
        <v>2014</v>
      </c>
      <c r="B542" s="132" t="s">
        <v>193</v>
      </c>
      <c r="C542" s="132" t="s">
        <v>194</v>
      </c>
      <c r="D542" s="2"/>
      <c r="E542" s="132" t="s">
        <v>195</v>
      </c>
      <c r="F542" s="132"/>
      <c r="G542" s="132" t="s">
        <v>188</v>
      </c>
      <c r="H542" s="2"/>
      <c r="I542" s="13"/>
      <c r="J542" s="35"/>
      <c r="K542" s="13"/>
      <c r="L542" s="13"/>
      <c r="M542" s="15" t="s">
        <v>189</v>
      </c>
    </row>
    <row r="543" spans="1:13">
      <c r="A543" s="2">
        <v>2014</v>
      </c>
      <c r="B543" s="132" t="s">
        <v>190</v>
      </c>
      <c r="C543" s="132" t="s">
        <v>191</v>
      </c>
      <c r="D543" s="2"/>
      <c r="E543" s="132" t="s">
        <v>192</v>
      </c>
      <c r="F543" s="132"/>
      <c r="G543" s="132" t="s">
        <v>188</v>
      </c>
      <c r="H543" s="2"/>
      <c r="I543" s="14"/>
      <c r="J543" s="463"/>
      <c r="K543" s="14"/>
      <c r="L543" s="14"/>
      <c r="M543" s="2" t="s">
        <v>189</v>
      </c>
    </row>
    <row r="544" spans="1:13" ht="21">
      <c r="A544" s="4">
        <v>2014</v>
      </c>
      <c r="B544" s="37" t="s">
        <v>36</v>
      </c>
      <c r="C544" s="37" t="s">
        <v>37</v>
      </c>
      <c r="D544" s="4"/>
      <c r="E544" s="37" t="s">
        <v>43</v>
      </c>
      <c r="F544" s="37" t="s">
        <v>44</v>
      </c>
      <c r="G544" s="37" t="s">
        <v>42</v>
      </c>
      <c r="H544" s="4"/>
      <c r="I544" s="19" t="s">
        <v>45</v>
      </c>
      <c r="J544" s="462"/>
      <c r="K544" s="19" t="s">
        <v>46</v>
      </c>
      <c r="L544" s="19"/>
      <c r="M544" s="4"/>
    </row>
    <row r="545" spans="1:13" ht="63">
      <c r="A545" s="10">
        <v>2014</v>
      </c>
      <c r="B545" s="404" t="s">
        <v>181</v>
      </c>
      <c r="C545" s="404" t="s">
        <v>164</v>
      </c>
      <c r="D545" s="10" t="s">
        <v>165</v>
      </c>
      <c r="E545" s="404" t="s">
        <v>166</v>
      </c>
      <c r="F545" s="404" t="s">
        <v>167</v>
      </c>
      <c r="G545" s="404" t="s">
        <v>13</v>
      </c>
      <c r="H545" s="10"/>
      <c r="I545" s="10" t="s">
        <v>168</v>
      </c>
      <c r="J545" s="404"/>
      <c r="K545" s="10"/>
      <c r="L545" s="10"/>
      <c r="M545" s="10"/>
    </row>
    <row r="546" spans="1:13" ht="21">
      <c r="A546" s="10">
        <v>2014</v>
      </c>
      <c r="B546" s="404" t="s">
        <v>232</v>
      </c>
      <c r="C546" s="404" t="s">
        <v>262</v>
      </c>
      <c r="D546" s="10"/>
      <c r="E546" s="404" t="s">
        <v>263</v>
      </c>
      <c r="F546" s="404" t="s">
        <v>264</v>
      </c>
      <c r="G546" s="404" t="s">
        <v>42</v>
      </c>
      <c r="H546" s="10"/>
      <c r="I546" s="10"/>
      <c r="J546" s="404"/>
      <c r="K546" s="10"/>
      <c r="L546" s="10"/>
      <c r="M546" s="10"/>
    </row>
    <row r="547" spans="1:13" ht="31.5">
      <c r="A547" s="10">
        <v>2014</v>
      </c>
      <c r="B547" s="404" t="s">
        <v>138</v>
      </c>
      <c r="C547" s="404" t="s">
        <v>145</v>
      </c>
      <c r="D547" s="10" t="s">
        <v>148</v>
      </c>
      <c r="E547" s="404" t="s">
        <v>156</v>
      </c>
      <c r="F547" s="404" t="s">
        <v>157</v>
      </c>
      <c r="G547" s="404" t="s">
        <v>13</v>
      </c>
      <c r="H547" s="10"/>
      <c r="I547" s="10" t="s">
        <v>140</v>
      </c>
      <c r="J547" s="404"/>
      <c r="K547" s="20"/>
      <c r="L547" s="20"/>
      <c r="M547" s="20"/>
    </row>
    <row r="548" spans="1:13" ht="63">
      <c r="A548" s="10">
        <v>2014</v>
      </c>
      <c r="B548" s="404" t="s">
        <v>138</v>
      </c>
      <c r="C548" s="404" t="s">
        <v>152</v>
      </c>
      <c r="D548" s="10" t="s">
        <v>153</v>
      </c>
      <c r="E548" s="404" t="s">
        <v>162</v>
      </c>
      <c r="F548" s="404" t="s">
        <v>163</v>
      </c>
      <c r="G548" s="404" t="s">
        <v>142</v>
      </c>
      <c r="H548" s="10"/>
      <c r="I548" s="10" t="s">
        <v>144</v>
      </c>
      <c r="J548" s="404"/>
      <c r="K548" s="20"/>
      <c r="L548" s="20"/>
      <c r="M548" s="20"/>
    </row>
    <row r="549" spans="1:13" ht="21">
      <c r="A549" s="10">
        <v>2014</v>
      </c>
      <c r="B549" s="404" t="s">
        <v>244</v>
      </c>
      <c r="C549" s="404" t="s">
        <v>243</v>
      </c>
      <c r="D549" s="10" t="s">
        <v>248</v>
      </c>
      <c r="E549" s="404" t="s">
        <v>245</v>
      </c>
      <c r="F549" s="404" t="s">
        <v>246</v>
      </c>
      <c r="G549" s="404" t="s">
        <v>42</v>
      </c>
      <c r="H549" s="10"/>
      <c r="I549" s="10" t="s">
        <v>247</v>
      </c>
      <c r="J549" s="404"/>
      <c r="K549" s="10"/>
      <c r="L549" s="10"/>
      <c r="M549" s="10"/>
    </row>
    <row r="550" spans="1:13" ht="31.5">
      <c r="A550" s="10">
        <v>2014</v>
      </c>
      <c r="B550" s="404" t="s">
        <v>96</v>
      </c>
      <c r="C550" s="404" t="s">
        <v>97</v>
      </c>
      <c r="D550" s="10" t="s">
        <v>98</v>
      </c>
      <c r="E550" s="404" t="s">
        <v>99</v>
      </c>
      <c r="F550" s="404" t="s">
        <v>100</v>
      </c>
      <c r="G550" s="404" t="s">
        <v>13</v>
      </c>
      <c r="H550" s="10"/>
      <c r="I550" s="10" t="s">
        <v>101</v>
      </c>
      <c r="J550" s="404"/>
      <c r="K550" s="10"/>
      <c r="L550" s="10" t="s">
        <v>2889</v>
      </c>
      <c r="M550" s="10"/>
    </row>
    <row r="551" spans="1:13" ht="63">
      <c r="A551" s="10">
        <v>2014</v>
      </c>
      <c r="B551" s="404" t="s">
        <v>89</v>
      </c>
      <c r="C551" s="404" t="s">
        <v>90</v>
      </c>
      <c r="D551" s="10" t="s">
        <v>91</v>
      </c>
      <c r="E551" s="404" t="s">
        <v>92</v>
      </c>
      <c r="F551" s="404" t="s">
        <v>93</v>
      </c>
      <c r="G551" s="404" t="s">
        <v>13</v>
      </c>
      <c r="H551" s="10"/>
      <c r="I551" s="10" t="s">
        <v>94</v>
      </c>
      <c r="J551" s="404"/>
      <c r="K551" s="10" t="s">
        <v>95</v>
      </c>
      <c r="L551" s="10" t="s">
        <v>2888</v>
      </c>
      <c r="M551" s="10"/>
    </row>
    <row r="552" spans="1:13">
      <c r="A552" s="3">
        <v>2014</v>
      </c>
      <c r="B552" s="133" t="s">
        <v>36</v>
      </c>
      <c r="C552" s="133" t="s">
        <v>38</v>
      </c>
      <c r="D552" s="3"/>
      <c r="E552" s="37" t="s">
        <v>39</v>
      </c>
      <c r="F552" s="37" t="s">
        <v>40</v>
      </c>
      <c r="G552" s="133" t="s">
        <v>2724</v>
      </c>
      <c r="H552" s="3"/>
      <c r="I552" s="9" t="s">
        <v>41</v>
      </c>
      <c r="J552" s="468"/>
      <c r="K552" s="9"/>
      <c r="L552" s="9"/>
      <c r="M552" s="4"/>
    </row>
    <row r="553" spans="1:13" ht="21">
      <c r="A553" s="12">
        <v>2014</v>
      </c>
      <c r="B553" s="405" t="s">
        <v>67</v>
      </c>
      <c r="C553" s="405" t="s">
        <v>69</v>
      </c>
      <c r="D553" s="12" t="s">
        <v>70</v>
      </c>
      <c r="E553" s="429" t="s">
        <v>71</v>
      </c>
      <c r="F553" s="405" t="s">
        <v>81</v>
      </c>
      <c r="G553" s="405"/>
      <c r="H553" s="12"/>
      <c r="I553" s="12"/>
      <c r="J553" s="405"/>
      <c r="K553" s="12" t="s">
        <v>72</v>
      </c>
      <c r="L553" s="12"/>
      <c r="M553" s="21"/>
    </row>
    <row r="554" spans="1:13" ht="31.5">
      <c r="A554" s="12">
        <v>2014</v>
      </c>
      <c r="B554" s="405" t="s">
        <v>67</v>
      </c>
      <c r="C554" s="405" t="s">
        <v>69</v>
      </c>
      <c r="D554" s="12" t="s">
        <v>73</v>
      </c>
      <c r="E554" s="429" t="s">
        <v>74</v>
      </c>
      <c r="F554" s="405" t="s">
        <v>75</v>
      </c>
      <c r="G554" s="405"/>
      <c r="H554" s="12"/>
      <c r="I554" s="12"/>
      <c r="J554" s="405"/>
      <c r="K554" s="12" t="s">
        <v>76</v>
      </c>
      <c r="L554" s="12"/>
      <c r="M554" s="21"/>
    </row>
    <row r="555" spans="1:13" ht="21">
      <c r="A555" s="10">
        <v>2014</v>
      </c>
      <c r="B555" s="404" t="s">
        <v>211</v>
      </c>
      <c r="C555" s="404" t="s">
        <v>213</v>
      </c>
      <c r="D555" s="10" t="s">
        <v>214</v>
      </c>
      <c r="E555" s="404" t="s">
        <v>215</v>
      </c>
      <c r="F555" s="404" t="s">
        <v>216</v>
      </c>
      <c r="G555" s="404" t="s">
        <v>13</v>
      </c>
      <c r="H555" s="10"/>
      <c r="I555" s="10" t="s">
        <v>217</v>
      </c>
      <c r="J555" s="404"/>
      <c r="K555" s="10"/>
      <c r="L555" s="10"/>
      <c r="M555" s="10"/>
    </row>
    <row r="556" spans="1:13" ht="31.5">
      <c r="A556" s="10">
        <v>2014</v>
      </c>
      <c r="B556" s="404" t="s">
        <v>232</v>
      </c>
      <c r="C556" s="404" t="s">
        <v>233</v>
      </c>
      <c r="D556" s="10" t="s">
        <v>248</v>
      </c>
      <c r="E556" s="404" t="s">
        <v>234</v>
      </c>
      <c r="F556" s="404" t="s">
        <v>235</v>
      </c>
      <c r="G556" s="404" t="s">
        <v>52</v>
      </c>
      <c r="H556" s="10"/>
      <c r="I556" s="10"/>
      <c r="J556" s="404"/>
      <c r="K556" s="10" t="s">
        <v>236</v>
      </c>
      <c r="L556" s="10"/>
      <c r="M556" s="10" t="s">
        <v>237</v>
      </c>
    </row>
    <row r="557" spans="1:13" ht="31.5">
      <c r="A557" s="10">
        <v>2014</v>
      </c>
      <c r="B557" s="404" t="s">
        <v>232</v>
      </c>
      <c r="C557" s="404" t="s">
        <v>233</v>
      </c>
      <c r="D557" s="10"/>
      <c r="E557" s="404" t="s">
        <v>234</v>
      </c>
      <c r="F557" s="404" t="s">
        <v>235</v>
      </c>
      <c r="G557" s="404" t="s">
        <v>52</v>
      </c>
      <c r="H557" s="10"/>
      <c r="I557" s="10"/>
      <c r="J557" s="404"/>
      <c r="K557" s="10" t="s">
        <v>236</v>
      </c>
      <c r="L557" s="10"/>
      <c r="M557" s="10" t="s">
        <v>237</v>
      </c>
    </row>
    <row r="558" spans="1:13" ht="31.5">
      <c r="A558" s="10">
        <v>2014</v>
      </c>
      <c r="B558" s="404" t="s">
        <v>138</v>
      </c>
      <c r="C558" s="404" t="s">
        <v>150</v>
      </c>
      <c r="E558" s="404" t="s">
        <v>2648</v>
      </c>
      <c r="F558" s="404" t="s">
        <v>112</v>
      </c>
      <c r="G558" s="404"/>
      <c r="H558" s="119"/>
      <c r="K558" s="10" t="s">
        <v>2649</v>
      </c>
      <c r="L558" s="10"/>
      <c r="M558" s="10" t="s">
        <v>2650</v>
      </c>
    </row>
    <row r="559" spans="1:13" ht="21">
      <c r="A559" s="10">
        <v>2014</v>
      </c>
      <c r="B559" s="404" t="s">
        <v>138</v>
      </c>
      <c r="C559" s="404" t="s">
        <v>150</v>
      </c>
      <c r="D559" s="10" t="s">
        <v>151</v>
      </c>
      <c r="E559" s="404" t="s">
        <v>160</v>
      </c>
      <c r="F559" s="404" t="s">
        <v>161</v>
      </c>
      <c r="G559" s="404" t="s">
        <v>142</v>
      </c>
      <c r="H559" s="10"/>
      <c r="I559" s="10" t="s">
        <v>143</v>
      </c>
      <c r="J559" s="404"/>
      <c r="K559" s="20"/>
      <c r="L559" s="20"/>
      <c r="M559" s="20"/>
    </row>
    <row r="560" spans="1:13" ht="73.5">
      <c r="A560" s="10">
        <v>2014</v>
      </c>
      <c r="B560" s="404" t="s">
        <v>181</v>
      </c>
      <c r="C560" s="404" t="s">
        <v>169</v>
      </c>
      <c r="D560" s="10" t="s">
        <v>170</v>
      </c>
      <c r="E560" s="404" t="s">
        <v>171</v>
      </c>
      <c r="F560" s="404" t="s">
        <v>172</v>
      </c>
      <c r="G560" s="404" t="s">
        <v>13</v>
      </c>
      <c r="H560" s="10"/>
      <c r="I560" s="10" t="s">
        <v>173</v>
      </c>
      <c r="J560" s="404"/>
      <c r="K560" s="10"/>
      <c r="L560" s="10"/>
      <c r="M560" s="10"/>
    </row>
    <row r="561" spans="1:13" ht="21">
      <c r="A561" s="10">
        <v>2014</v>
      </c>
      <c r="B561" s="404" t="s">
        <v>102</v>
      </c>
      <c r="C561" s="404" t="s">
        <v>103</v>
      </c>
      <c r="D561" s="10" t="s">
        <v>104</v>
      </c>
      <c r="E561" s="404" t="s">
        <v>105</v>
      </c>
      <c r="F561" s="404" t="s">
        <v>106</v>
      </c>
      <c r="G561" s="404" t="s">
        <v>13</v>
      </c>
      <c r="H561" s="10"/>
      <c r="I561" s="10" t="s">
        <v>107</v>
      </c>
      <c r="J561" s="404"/>
      <c r="K561" s="10"/>
      <c r="L561" s="10" t="s">
        <v>2890</v>
      </c>
      <c r="M561" s="10"/>
    </row>
    <row r="562" spans="1:13" ht="21">
      <c r="A562" s="4">
        <v>2014</v>
      </c>
      <c r="B562" s="37" t="s">
        <v>36</v>
      </c>
      <c r="C562" s="37" t="s">
        <v>47</v>
      </c>
      <c r="D562" s="4"/>
      <c r="E562" s="37" t="s">
        <v>48</v>
      </c>
      <c r="F562" s="37" t="s">
        <v>49</v>
      </c>
      <c r="G562" s="37" t="s">
        <v>42</v>
      </c>
      <c r="H562" s="4"/>
      <c r="I562" s="19" t="s">
        <v>50</v>
      </c>
      <c r="J562" s="462"/>
      <c r="K562" s="19" t="s">
        <v>51</v>
      </c>
      <c r="L562" s="19"/>
      <c r="M562" s="4"/>
    </row>
    <row r="563" spans="1:13" ht="31.5">
      <c r="A563" s="10">
        <v>2014</v>
      </c>
      <c r="B563" s="404" t="s">
        <v>138</v>
      </c>
      <c r="C563" s="404" t="s">
        <v>146</v>
      </c>
      <c r="D563" s="10" t="s">
        <v>147</v>
      </c>
      <c r="E563" s="404" t="s">
        <v>154</v>
      </c>
      <c r="F563" s="404" t="s">
        <v>155</v>
      </c>
      <c r="G563" s="404" t="s">
        <v>13</v>
      </c>
      <c r="H563" s="10"/>
      <c r="I563" s="10" t="s">
        <v>139</v>
      </c>
      <c r="J563" s="404"/>
      <c r="K563" s="20"/>
      <c r="L563" s="20"/>
      <c r="M563" s="20"/>
    </row>
    <row r="564" spans="1:13" ht="21">
      <c r="A564" s="10">
        <v>2014</v>
      </c>
      <c r="B564" s="404" t="s">
        <v>211</v>
      </c>
      <c r="C564" s="404" t="s">
        <v>218</v>
      </c>
      <c r="D564" s="10" t="s">
        <v>219</v>
      </c>
      <c r="E564" s="404" t="s">
        <v>220</v>
      </c>
      <c r="F564" s="404" t="s">
        <v>221</v>
      </c>
      <c r="G564" s="404" t="s">
        <v>13</v>
      </c>
      <c r="H564" s="10"/>
      <c r="I564" s="10" t="s">
        <v>222</v>
      </c>
      <c r="J564" s="404"/>
      <c r="K564" s="10"/>
      <c r="L564" s="10"/>
      <c r="M564" s="10"/>
    </row>
    <row r="565" spans="1:13" ht="31.5">
      <c r="A565" s="10">
        <v>2014</v>
      </c>
      <c r="B565" s="404" t="s">
        <v>211</v>
      </c>
      <c r="C565" s="404" t="s">
        <v>213</v>
      </c>
      <c r="D565" s="10" t="s">
        <v>223</v>
      </c>
      <c r="E565" s="404" t="s">
        <v>224</v>
      </c>
      <c r="F565" s="404" t="s">
        <v>225</v>
      </c>
      <c r="G565" s="404" t="s">
        <v>226</v>
      </c>
      <c r="H565" s="10"/>
      <c r="I565" s="10" t="s">
        <v>227</v>
      </c>
      <c r="J565" s="404"/>
      <c r="K565" s="10"/>
      <c r="L565" s="10"/>
      <c r="M565" s="10"/>
    </row>
    <row r="566" spans="1:13" ht="31.5">
      <c r="A566" s="10">
        <v>2014</v>
      </c>
      <c r="B566" s="404" t="s">
        <v>211</v>
      </c>
      <c r="C566" s="404" t="s">
        <v>212</v>
      </c>
      <c r="D566" s="10" t="s">
        <v>228</v>
      </c>
      <c r="E566" s="404" t="s">
        <v>229</v>
      </c>
      <c r="F566" s="404" t="s">
        <v>230</v>
      </c>
      <c r="G566" s="404" t="s">
        <v>13</v>
      </c>
      <c r="H566" s="10"/>
      <c r="I566" s="10" t="s">
        <v>231</v>
      </c>
      <c r="J566" s="404"/>
      <c r="K566" s="10"/>
      <c r="L566" s="10"/>
      <c r="M566" s="10"/>
    </row>
    <row r="567" spans="1:13" ht="94.5">
      <c r="A567" s="10">
        <v>2014</v>
      </c>
      <c r="B567" s="404" t="s">
        <v>120</v>
      </c>
      <c r="C567" s="404" t="s">
        <v>133</v>
      </c>
      <c r="D567" s="10" t="s">
        <v>134</v>
      </c>
      <c r="E567" s="404" t="s">
        <v>135</v>
      </c>
      <c r="F567" s="404" t="s">
        <v>136</v>
      </c>
      <c r="G567" s="404" t="s">
        <v>121</v>
      </c>
      <c r="H567" s="10"/>
      <c r="I567" s="10" t="s">
        <v>137</v>
      </c>
      <c r="J567" s="404"/>
      <c r="K567" s="10"/>
      <c r="L567" s="10"/>
      <c r="M567" s="10"/>
    </row>
    <row r="568" spans="1:13" ht="94.5">
      <c r="A568" s="10">
        <v>2014</v>
      </c>
      <c r="B568" s="404" t="s">
        <v>288</v>
      </c>
      <c r="C568" s="404" t="s">
        <v>289</v>
      </c>
      <c r="D568" s="10" t="s">
        <v>290</v>
      </c>
      <c r="E568" s="404" t="s">
        <v>291</v>
      </c>
      <c r="F568" s="404" t="s">
        <v>292</v>
      </c>
      <c r="G568" s="404" t="s">
        <v>13</v>
      </c>
      <c r="H568" s="10"/>
      <c r="I568" s="10" t="s">
        <v>293</v>
      </c>
      <c r="J568" s="404"/>
      <c r="K568" s="10"/>
      <c r="L568" s="10"/>
      <c r="M568" s="10"/>
    </row>
    <row r="569" spans="1:13" ht="52.5">
      <c r="A569" s="10">
        <v>2014</v>
      </c>
      <c r="B569" s="404" t="s">
        <v>288</v>
      </c>
      <c r="C569" s="404" t="s">
        <v>289</v>
      </c>
      <c r="D569" s="10" t="s">
        <v>294</v>
      </c>
      <c r="E569" s="404" t="s">
        <v>295</v>
      </c>
      <c r="F569" s="404" t="s">
        <v>296</v>
      </c>
      <c r="G569" s="404" t="s">
        <v>109</v>
      </c>
      <c r="H569" s="10"/>
      <c r="I569" s="10" t="s">
        <v>297</v>
      </c>
      <c r="J569" s="404"/>
      <c r="K569" s="10"/>
      <c r="L569" s="10"/>
      <c r="M569" s="10"/>
    </row>
    <row r="570" spans="1:13" ht="73.5">
      <c r="A570" s="10">
        <v>2014</v>
      </c>
      <c r="B570" s="404" t="s">
        <v>127</v>
      </c>
      <c r="C570" s="404" t="s">
        <v>128</v>
      </c>
      <c r="D570" s="10" t="s">
        <v>129</v>
      </c>
      <c r="E570" s="404" t="s">
        <v>130</v>
      </c>
      <c r="F570" s="404" t="s">
        <v>131</v>
      </c>
      <c r="G570" s="404" t="s">
        <v>121</v>
      </c>
      <c r="H570" s="10"/>
      <c r="I570" s="10" t="s">
        <v>132</v>
      </c>
      <c r="J570" s="404"/>
      <c r="K570" s="10"/>
      <c r="L570" s="10"/>
      <c r="M570" s="10"/>
    </row>
    <row r="571" spans="1:13">
      <c r="A571" s="12">
        <v>2014</v>
      </c>
      <c r="B571" s="405" t="s">
        <v>67</v>
      </c>
      <c r="C571" s="405" t="s">
        <v>68</v>
      </c>
      <c r="D571" s="12" t="s">
        <v>77</v>
      </c>
      <c r="E571" s="429" t="s">
        <v>78</v>
      </c>
      <c r="F571" s="405" t="s">
        <v>79</v>
      </c>
      <c r="G571" s="405"/>
      <c r="H571" s="12"/>
      <c r="I571" s="12" t="s">
        <v>80</v>
      </c>
      <c r="J571" s="405"/>
      <c r="K571" s="12"/>
      <c r="L571" s="12"/>
      <c r="M571" s="21"/>
    </row>
    <row r="572" spans="1:13" ht="52.5">
      <c r="A572" s="10">
        <v>2014</v>
      </c>
      <c r="B572" s="404" t="s">
        <v>288</v>
      </c>
      <c r="C572" s="404" t="s">
        <v>289</v>
      </c>
      <c r="D572" s="10"/>
      <c r="E572" s="404" t="s">
        <v>298</v>
      </c>
      <c r="F572" s="404"/>
      <c r="G572" s="404" t="s">
        <v>3589</v>
      </c>
      <c r="H572" s="10"/>
      <c r="I572" s="10"/>
      <c r="J572" s="404"/>
      <c r="K572" s="10" t="s">
        <v>299</v>
      </c>
      <c r="L572" s="10"/>
      <c r="M572" s="10" t="s">
        <v>300</v>
      </c>
    </row>
    <row r="573" spans="1:13" ht="105">
      <c r="A573" s="10">
        <v>2014</v>
      </c>
      <c r="B573" s="404" t="s">
        <v>269</v>
      </c>
      <c r="C573" s="404" t="s">
        <v>270</v>
      </c>
      <c r="D573" s="10" t="s">
        <v>271</v>
      </c>
      <c r="E573" s="404" t="s">
        <v>272</v>
      </c>
      <c r="F573" s="404" t="s">
        <v>273</v>
      </c>
      <c r="G573" s="404" t="s">
        <v>13</v>
      </c>
      <c r="H573" s="10"/>
      <c r="I573" s="10" t="s">
        <v>274</v>
      </c>
      <c r="J573" s="404"/>
      <c r="K573" s="10" t="s">
        <v>275</v>
      </c>
      <c r="L573" s="10"/>
      <c r="M573" s="10"/>
    </row>
    <row r="574" spans="1:13" ht="73.5">
      <c r="A574" s="2">
        <v>2014</v>
      </c>
      <c r="B574" s="133" t="s">
        <v>21</v>
      </c>
      <c r="C574" s="133" t="s">
        <v>22</v>
      </c>
      <c r="D574" s="4" t="s">
        <v>23</v>
      </c>
      <c r="E574" s="37" t="s">
        <v>26</v>
      </c>
      <c r="F574" s="37" t="s">
        <v>29</v>
      </c>
      <c r="G574" s="132" t="s">
        <v>13</v>
      </c>
      <c r="H574" s="2"/>
      <c r="I574" s="9" t="s">
        <v>27</v>
      </c>
      <c r="J574" s="468"/>
      <c r="K574" s="9"/>
      <c r="L574" s="9"/>
      <c r="M574" s="22"/>
    </row>
    <row r="575" spans="1:13" ht="31.5">
      <c r="A575" s="10">
        <v>2014</v>
      </c>
      <c r="B575" s="404" t="s">
        <v>138</v>
      </c>
      <c r="C575" s="404" t="s">
        <v>146</v>
      </c>
      <c r="D575" s="10" t="s">
        <v>149</v>
      </c>
      <c r="E575" s="404" t="s">
        <v>158</v>
      </c>
      <c r="F575" s="404" t="s">
        <v>159</v>
      </c>
      <c r="G575" s="404" t="s">
        <v>13</v>
      </c>
      <c r="H575" s="10"/>
      <c r="I575" s="10" t="s">
        <v>141</v>
      </c>
      <c r="J575" s="404"/>
      <c r="K575" s="20"/>
      <c r="L575" s="20"/>
      <c r="M575" s="20"/>
    </row>
    <row r="576" spans="1:13" ht="52.5">
      <c r="A576" s="10">
        <v>2014</v>
      </c>
      <c r="B576" s="404" t="s">
        <v>110</v>
      </c>
      <c r="C576" s="404" t="s">
        <v>108</v>
      </c>
      <c r="D576" s="10"/>
      <c r="E576" s="404" t="s">
        <v>111</v>
      </c>
      <c r="F576" s="404"/>
      <c r="G576" s="404" t="s">
        <v>112</v>
      </c>
      <c r="H576" s="10"/>
      <c r="I576" s="10"/>
      <c r="J576" s="404"/>
      <c r="K576" s="10"/>
      <c r="L576" s="10"/>
      <c r="M576" s="10" t="s">
        <v>113</v>
      </c>
    </row>
    <row r="577" spans="1:13" ht="52.5">
      <c r="A577" s="2">
        <v>2014</v>
      </c>
      <c r="B577" s="132" t="s">
        <v>35</v>
      </c>
      <c r="C577" s="132" t="s">
        <v>30</v>
      </c>
      <c r="D577" s="2" t="s">
        <v>31</v>
      </c>
      <c r="E577" s="132" t="s">
        <v>32</v>
      </c>
      <c r="F577" s="132" t="s">
        <v>33</v>
      </c>
      <c r="G577" s="132" t="s">
        <v>13</v>
      </c>
      <c r="H577" s="2"/>
      <c r="I577" s="19" t="s">
        <v>34</v>
      </c>
      <c r="J577" s="462"/>
      <c r="K577" s="19"/>
      <c r="L577" s="19"/>
      <c r="M577" s="4"/>
    </row>
    <row r="578" spans="1:13" ht="21">
      <c r="A578" s="10">
        <v>2014</v>
      </c>
      <c r="B578" s="404" t="s">
        <v>256</v>
      </c>
      <c r="C578" s="404" t="s">
        <v>257</v>
      </c>
      <c r="D578" s="10"/>
      <c r="E578" s="404" t="s">
        <v>258</v>
      </c>
      <c r="F578" s="404" t="s">
        <v>259</v>
      </c>
      <c r="G578" s="404" t="s">
        <v>52</v>
      </c>
      <c r="H578" s="10"/>
      <c r="I578" s="10"/>
      <c r="J578" s="404"/>
      <c r="K578" s="10"/>
      <c r="L578" s="10"/>
      <c r="M578" s="10" t="s">
        <v>53</v>
      </c>
    </row>
    <row r="579" spans="1:13" ht="21">
      <c r="A579" s="3">
        <v>2014</v>
      </c>
      <c r="B579" s="133" t="s">
        <v>54</v>
      </c>
      <c r="C579" s="133" t="s">
        <v>55</v>
      </c>
      <c r="D579" s="3" t="s">
        <v>56</v>
      </c>
      <c r="E579" s="37" t="s">
        <v>57</v>
      </c>
      <c r="F579" s="37" t="s">
        <v>58</v>
      </c>
      <c r="G579" s="133" t="s">
        <v>13</v>
      </c>
      <c r="H579" s="3"/>
      <c r="I579" s="8" t="s">
        <v>59</v>
      </c>
      <c r="J579" s="469"/>
      <c r="K579" s="8"/>
      <c r="L579" s="8"/>
      <c r="M579" s="4"/>
    </row>
    <row r="580" spans="1:13" ht="73.5">
      <c r="A580" s="2">
        <v>2014</v>
      </c>
      <c r="B580" s="133" t="s">
        <v>21</v>
      </c>
      <c r="C580" s="133" t="s">
        <v>18</v>
      </c>
      <c r="D580" s="4" t="s">
        <v>24</v>
      </c>
      <c r="E580" s="37" t="s">
        <v>19</v>
      </c>
      <c r="F580" s="37" t="s">
        <v>28</v>
      </c>
      <c r="G580" s="132" t="s">
        <v>13</v>
      </c>
      <c r="H580" s="2"/>
      <c r="I580" s="8" t="s">
        <v>20</v>
      </c>
      <c r="J580" s="469"/>
      <c r="K580" s="8"/>
      <c r="L580" s="8"/>
      <c r="M580" s="23"/>
    </row>
    <row r="581" spans="1:13">
      <c r="A581" s="2">
        <v>2014</v>
      </c>
      <c r="B581" s="132" t="s">
        <v>196</v>
      </c>
      <c r="C581" s="132" t="s">
        <v>197</v>
      </c>
      <c r="D581" s="2"/>
      <c r="E581" s="132" t="s">
        <v>198</v>
      </c>
      <c r="F581" s="132"/>
      <c r="G581" s="132" t="s">
        <v>112</v>
      </c>
      <c r="H581" s="2"/>
      <c r="I581" s="14"/>
      <c r="J581" s="463"/>
      <c r="K581" s="14"/>
      <c r="L581" s="14"/>
      <c r="M581" s="15" t="s">
        <v>189</v>
      </c>
    </row>
    <row r="582" spans="1:13" ht="136.5">
      <c r="A582" s="2">
        <v>2014</v>
      </c>
      <c r="B582" s="132" t="s">
        <v>196</v>
      </c>
      <c r="C582" s="132" t="s">
        <v>197</v>
      </c>
      <c r="D582" s="2" t="s">
        <v>3063</v>
      </c>
      <c r="E582" s="132" t="s">
        <v>205</v>
      </c>
      <c r="F582" s="132" t="s">
        <v>206</v>
      </c>
      <c r="G582" s="132" t="s">
        <v>109</v>
      </c>
      <c r="H582" s="2"/>
      <c r="I582" s="15" t="s">
        <v>207</v>
      </c>
      <c r="J582" s="467"/>
      <c r="K582" s="15"/>
      <c r="L582" s="15"/>
      <c r="M582" s="2" t="s">
        <v>2</v>
      </c>
    </row>
    <row r="583" spans="1:13" ht="294">
      <c r="A583" s="10">
        <v>2014</v>
      </c>
      <c r="B583" s="404" t="s">
        <v>252</v>
      </c>
      <c r="C583" s="404" t="s">
        <v>253</v>
      </c>
      <c r="D583" s="10" t="s">
        <v>3001</v>
      </c>
      <c r="E583" s="404" t="s">
        <v>265</v>
      </c>
      <c r="F583" s="404" t="s">
        <v>3064</v>
      </c>
      <c r="G583" s="404" t="s">
        <v>42</v>
      </c>
      <c r="H583" s="10"/>
      <c r="I583" s="10" t="s">
        <v>3002</v>
      </c>
      <c r="J583" s="404"/>
      <c r="K583" s="10"/>
      <c r="L583" s="10" t="s">
        <v>3003</v>
      </c>
      <c r="M583" s="10"/>
    </row>
    <row r="584" spans="1:13" ht="31.5">
      <c r="A584" s="10">
        <v>2014</v>
      </c>
      <c r="B584" s="404" t="s">
        <v>252</v>
      </c>
      <c r="C584" s="404" t="s">
        <v>253</v>
      </c>
      <c r="D584" s="10"/>
      <c r="E584" s="404" t="s">
        <v>254</v>
      </c>
      <c r="F584" s="404" t="s">
        <v>255</v>
      </c>
      <c r="G584" s="404" t="s">
        <v>52</v>
      </c>
      <c r="H584" s="10"/>
      <c r="I584" s="10" t="s">
        <v>3065</v>
      </c>
      <c r="J584" s="404"/>
      <c r="K584" s="10" t="s">
        <v>3000</v>
      </c>
      <c r="L584" s="10"/>
      <c r="M584" s="10" t="s">
        <v>53</v>
      </c>
    </row>
    <row r="585" spans="1:13" ht="84">
      <c r="A585" s="2">
        <v>2014</v>
      </c>
      <c r="B585" s="133" t="s">
        <v>21</v>
      </c>
      <c r="C585" s="133" t="s">
        <v>14</v>
      </c>
      <c r="D585" s="4" t="s">
        <v>25</v>
      </c>
      <c r="E585" s="37" t="s">
        <v>15</v>
      </c>
      <c r="F585" s="37" t="s">
        <v>17</v>
      </c>
      <c r="G585" s="132" t="s">
        <v>13</v>
      </c>
      <c r="H585" s="2"/>
      <c r="I585" s="9" t="s">
        <v>16</v>
      </c>
      <c r="J585" s="468"/>
      <c r="K585" s="9"/>
      <c r="L585" s="9"/>
      <c r="M585" s="23"/>
    </row>
    <row r="586" spans="1:13" ht="94.5">
      <c r="A586" s="10">
        <v>2014</v>
      </c>
      <c r="B586" s="404" t="s">
        <v>269</v>
      </c>
      <c r="C586" s="404" t="s">
        <v>270</v>
      </c>
      <c r="D586" s="10" t="s">
        <v>276</v>
      </c>
      <c r="E586" s="404" t="s">
        <v>277</v>
      </c>
      <c r="F586" s="404" t="s">
        <v>278</v>
      </c>
      <c r="G586" s="404" t="s">
        <v>13</v>
      </c>
      <c r="H586" s="10"/>
      <c r="I586" s="10" t="s">
        <v>279</v>
      </c>
      <c r="J586" s="404"/>
      <c r="K586" s="10" t="s">
        <v>280</v>
      </c>
      <c r="L586" s="10"/>
      <c r="M586" s="10"/>
    </row>
    <row r="587" spans="1:13" ht="21">
      <c r="A587" s="2">
        <v>2014</v>
      </c>
      <c r="B587" s="132" t="s">
        <v>199</v>
      </c>
      <c r="C587" s="132" t="s">
        <v>200</v>
      </c>
      <c r="D587" s="2"/>
      <c r="E587" s="132" t="s">
        <v>208</v>
      </c>
      <c r="F587" s="132" t="s">
        <v>209</v>
      </c>
      <c r="G587" s="132" t="s">
        <v>109</v>
      </c>
      <c r="H587" s="2"/>
      <c r="I587" s="15" t="s">
        <v>210</v>
      </c>
      <c r="J587" s="467"/>
      <c r="K587" s="15"/>
      <c r="L587" s="15"/>
      <c r="M587" s="2" t="s">
        <v>2</v>
      </c>
    </row>
    <row r="588" spans="1:13" ht="21">
      <c r="A588" s="10">
        <v>2014</v>
      </c>
      <c r="B588" s="404" t="s">
        <v>119</v>
      </c>
      <c r="C588" s="404" t="s">
        <v>114</v>
      </c>
      <c r="D588" s="10" t="s">
        <v>115</v>
      </c>
      <c r="E588" s="404" t="s">
        <v>116</v>
      </c>
      <c r="F588" s="404" t="s">
        <v>117</v>
      </c>
      <c r="G588" s="404" t="s">
        <v>109</v>
      </c>
      <c r="H588" s="10"/>
      <c r="I588" s="10" t="s">
        <v>118</v>
      </c>
      <c r="J588" s="404"/>
      <c r="K588" s="10"/>
      <c r="L588" s="10"/>
      <c r="M588" s="10"/>
    </row>
    <row r="589" spans="1:13" ht="157.5">
      <c r="A589" s="10">
        <v>2014</v>
      </c>
      <c r="B589" s="404" t="s">
        <v>256</v>
      </c>
      <c r="C589" s="404" t="s">
        <v>257</v>
      </c>
      <c r="D589" s="10" t="s">
        <v>3066</v>
      </c>
      <c r="E589" s="404" t="s">
        <v>260</v>
      </c>
      <c r="F589" s="404" t="s">
        <v>261</v>
      </c>
      <c r="G589" s="404" t="s">
        <v>42</v>
      </c>
      <c r="H589" s="10"/>
      <c r="I589" s="10" t="s">
        <v>3067</v>
      </c>
      <c r="J589" s="404"/>
      <c r="K589" s="10"/>
      <c r="L589" s="10"/>
      <c r="M589" s="10"/>
    </row>
    <row r="590" spans="1:13" ht="115.5">
      <c r="A590" s="11">
        <v>2014</v>
      </c>
      <c r="B590" s="406" t="s">
        <v>60</v>
      </c>
      <c r="C590" s="406" t="s">
        <v>61</v>
      </c>
      <c r="D590" s="11" t="s">
        <v>62</v>
      </c>
      <c r="E590" s="406" t="s">
        <v>63</v>
      </c>
      <c r="F590" s="406" t="s">
        <v>64</v>
      </c>
      <c r="G590" s="406" t="s">
        <v>65</v>
      </c>
      <c r="H590" s="11"/>
      <c r="I590" s="24" t="s">
        <v>66</v>
      </c>
      <c r="J590" s="470"/>
      <c r="K590" s="24"/>
      <c r="L590" s="24"/>
      <c r="M590" s="25"/>
    </row>
    <row r="591" spans="1:13" ht="42">
      <c r="A591" s="16" t="s">
        <v>82</v>
      </c>
      <c r="B591" s="407" t="s">
        <v>83</v>
      </c>
      <c r="C591" s="407" t="s">
        <v>84</v>
      </c>
      <c r="D591" s="16" t="s">
        <v>85</v>
      </c>
      <c r="E591" s="407" t="s">
        <v>86</v>
      </c>
      <c r="F591" s="407" t="s">
        <v>87</v>
      </c>
      <c r="G591" s="407" t="s">
        <v>13</v>
      </c>
      <c r="H591" s="16"/>
      <c r="I591" s="16" t="s">
        <v>88</v>
      </c>
      <c r="J591" s="407"/>
      <c r="K591" s="16"/>
      <c r="L591" s="16" t="s">
        <v>2887</v>
      </c>
      <c r="M591" s="16"/>
    </row>
    <row r="592" spans="1:13" ht="21">
      <c r="A592" s="17">
        <v>2014</v>
      </c>
      <c r="B592" s="149" t="s">
        <v>303</v>
      </c>
      <c r="C592" s="149" t="s">
        <v>304</v>
      </c>
      <c r="D592" s="17" t="s">
        <v>305</v>
      </c>
      <c r="E592" s="149" t="s">
        <v>306</v>
      </c>
      <c r="F592" s="149" t="s">
        <v>313</v>
      </c>
      <c r="G592" s="407" t="s">
        <v>13</v>
      </c>
      <c r="H592" s="119"/>
      <c r="I592" s="17" t="s">
        <v>312</v>
      </c>
      <c r="J592" s="149"/>
      <c r="K592" s="18"/>
      <c r="L592" s="18"/>
      <c r="M592" s="18"/>
    </row>
    <row r="593" spans="1:13" ht="31.5">
      <c r="A593" s="17">
        <v>2014</v>
      </c>
      <c r="B593" s="149" t="s">
        <v>67</v>
      </c>
      <c r="C593" s="149" t="s">
        <v>307</v>
      </c>
      <c r="D593" s="17" t="s">
        <v>308</v>
      </c>
      <c r="E593" s="149" t="s">
        <v>309</v>
      </c>
      <c r="F593" s="149" t="s">
        <v>310</v>
      </c>
      <c r="G593" s="407" t="s">
        <v>13</v>
      </c>
      <c r="H593" s="119"/>
      <c r="I593" s="17"/>
      <c r="J593" s="149"/>
      <c r="K593" s="18"/>
      <c r="L593" s="18"/>
      <c r="M593" s="18"/>
    </row>
    <row r="594" spans="1:13" ht="21">
      <c r="A594" s="17">
        <v>2014</v>
      </c>
      <c r="B594" s="149" t="s">
        <v>281</v>
      </c>
      <c r="C594" s="149" t="s">
        <v>311</v>
      </c>
      <c r="D594" s="17"/>
      <c r="E594" s="149" t="s">
        <v>314</v>
      </c>
      <c r="F594" s="149"/>
      <c r="G594" s="149" t="s">
        <v>188</v>
      </c>
      <c r="H594" s="116"/>
      <c r="I594" s="17"/>
      <c r="J594" s="149"/>
      <c r="K594" s="18"/>
      <c r="L594" s="18"/>
      <c r="M594" s="18"/>
    </row>
    <row r="595" spans="1:13" ht="42">
      <c r="A595" s="81">
        <v>2014</v>
      </c>
      <c r="B595" s="408" t="s">
        <v>2907</v>
      </c>
      <c r="C595" s="410" t="s">
        <v>2908</v>
      </c>
      <c r="D595" s="81" t="s">
        <v>2909</v>
      </c>
      <c r="E595" s="410" t="s">
        <v>2910</v>
      </c>
      <c r="F595" s="410" t="s">
        <v>2911</v>
      </c>
      <c r="G595" s="410" t="s">
        <v>13</v>
      </c>
      <c r="H595" s="81"/>
      <c r="I595" s="81" t="s">
        <v>2912</v>
      </c>
      <c r="J595" s="410"/>
      <c r="K595" s="82"/>
      <c r="L595" s="82" t="s">
        <v>2913</v>
      </c>
      <c r="M595" s="82"/>
    </row>
    <row r="596" spans="1:13" ht="73.5">
      <c r="A596" s="3">
        <v>2014</v>
      </c>
      <c r="B596" s="133"/>
      <c r="C596" s="133" t="s">
        <v>2969</v>
      </c>
      <c r="D596" s="4" t="s">
        <v>2970</v>
      </c>
      <c r="E596" s="37" t="s">
        <v>2981</v>
      </c>
      <c r="F596" s="132" t="s">
        <v>2983</v>
      </c>
      <c r="G596" s="216" t="s">
        <v>2974</v>
      </c>
      <c r="H596" s="83"/>
      <c r="I596" s="4" t="s">
        <v>2982</v>
      </c>
      <c r="J596" s="37"/>
      <c r="K596" s="10"/>
      <c r="L596" s="10"/>
      <c r="M596" s="10"/>
    </row>
    <row r="597" spans="1:13" ht="178.5">
      <c r="A597" s="3">
        <v>2014</v>
      </c>
      <c r="B597" s="133"/>
      <c r="C597" s="133" t="s">
        <v>1007</v>
      </c>
      <c r="D597" s="4" t="s">
        <v>3068</v>
      </c>
      <c r="E597" s="37" t="s">
        <v>3069</v>
      </c>
      <c r="F597" s="132" t="s">
        <v>3070</v>
      </c>
      <c r="G597" s="216" t="s">
        <v>109</v>
      </c>
      <c r="H597" s="83"/>
      <c r="I597" s="4" t="s">
        <v>3071</v>
      </c>
      <c r="J597" s="37"/>
      <c r="K597" s="10"/>
      <c r="L597" s="10"/>
      <c r="M597" s="10"/>
    </row>
    <row r="598" spans="1:13" ht="31.5">
      <c r="A598" s="3">
        <v>2014</v>
      </c>
      <c r="B598" s="133"/>
      <c r="C598" s="133" t="s">
        <v>499</v>
      </c>
      <c r="D598" s="4"/>
      <c r="E598" s="37" t="s">
        <v>3072</v>
      </c>
      <c r="F598" s="132"/>
      <c r="G598" s="216" t="s">
        <v>455</v>
      </c>
      <c r="H598" s="83"/>
      <c r="I598" s="4" t="s">
        <v>3073</v>
      </c>
      <c r="J598" s="37"/>
      <c r="K598" s="10"/>
      <c r="L598" s="10"/>
      <c r="M598" s="10" t="s">
        <v>510</v>
      </c>
    </row>
    <row r="599" spans="1:13" ht="31.5">
      <c r="A599" s="83">
        <v>2013</v>
      </c>
      <c r="B599" s="216" t="s">
        <v>2907</v>
      </c>
      <c r="C599" s="216" t="s">
        <v>2914</v>
      </c>
      <c r="D599" s="83" t="s">
        <v>2915</v>
      </c>
      <c r="E599" s="216" t="s">
        <v>2916</v>
      </c>
      <c r="F599" s="216" t="s">
        <v>2917</v>
      </c>
      <c r="G599" s="216" t="s">
        <v>13</v>
      </c>
      <c r="H599" s="83"/>
      <c r="I599" s="83" t="s">
        <v>2918</v>
      </c>
      <c r="J599" s="216"/>
      <c r="K599" s="10"/>
      <c r="L599" s="10" t="s">
        <v>2919</v>
      </c>
      <c r="M599" s="10"/>
    </row>
    <row r="600" spans="1:13" ht="126">
      <c r="A600" s="4">
        <v>2013</v>
      </c>
      <c r="B600" s="37" t="s">
        <v>1492</v>
      </c>
      <c r="C600" s="37" t="s">
        <v>2711</v>
      </c>
      <c r="D600" s="31" t="s">
        <v>2712</v>
      </c>
      <c r="E600" s="37" t="s">
        <v>2713</v>
      </c>
      <c r="F600" s="37" t="s">
        <v>2714</v>
      </c>
      <c r="G600" s="37" t="s">
        <v>13</v>
      </c>
      <c r="H600" s="4"/>
      <c r="I600" s="43" t="s">
        <v>2715</v>
      </c>
      <c r="J600" s="62"/>
      <c r="K600" s="35"/>
      <c r="L600" s="35"/>
      <c r="M600" s="36"/>
    </row>
    <row r="601" spans="1:13" ht="31.5">
      <c r="A601" s="4">
        <v>2013</v>
      </c>
      <c r="B601" s="37" t="s">
        <v>1492</v>
      </c>
      <c r="C601" s="37" t="s">
        <v>2716</v>
      </c>
      <c r="D601" s="31" t="s">
        <v>2717</v>
      </c>
      <c r="E601" s="37" t="s">
        <v>2718</v>
      </c>
      <c r="F601" s="37" t="s">
        <v>2719</v>
      </c>
      <c r="G601" s="37" t="s">
        <v>121</v>
      </c>
      <c r="H601" s="4"/>
      <c r="I601" s="43" t="s">
        <v>2720</v>
      </c>
      <c r="J601" s="62"/>
      <c r="K601" s="35"/>
      <c r="L601" s="35"/>
      <c r="M601" s="36"/>
    </row>
    <row r="602" spans="1:13" ht="31.5">
      <c r="A602" s="17">
        <v>2013</v>
      </c>
      <c r="B602" s="149" t="s">
        <v>67</v>
      </c>
      <c r="C602" s="149" t="s">
        <v>318</v>
      </c>
      <c r="D602" s="17" t="s">
        <v>319</v>
      </c>
      <c r="E602" s="149" t="s">
        <v>320</v>
      </c>
      <c r="F602" s="149" t="s">
        <v>321</v>
      </c>
      <c r="G602" s="149"/>
      <c r="H602" s="116"/>
      <c r="I602" s="17"/>
      <c r="J602" s="149"/>
      <c r="K602" s="17"/>
      <c r="L602" s="42"/>
      <c r="M602" s="17"/>
    </row>
    <row r="603" spans="1:13" ht="31.5">
      <c r="A603" s="17">
        <v>2013</v>
      </c>
      <c r="B603" s="149" t="s">
        <v>67</v>
      </c>
      <c r="C603" s="149" t="s">
        <v>322</v>
      </c>
      <c r="D603" s="26"/>
      <c r="E603" s="149" t="s">
        <v>323</v>
      </c>
      <c r="F603" s="149" t="s">
        <v>324</v>
      </c>
      <c r="G603" s="149"/>
      <c r="H603" s="116"/>
      <c r="I603" s="17"/>
      <c r="J603" s="149"/>
      <c r="K603" s="17"/>
      <c r="L603" s="42"/>
      <c r="M603" s="17" t="s">
        <v>325</v>
      </c>
    </row>
    <row r="604" spans="1:13" ht="31.5">
      <c r="A604" s="17">
        <v>2013</v>
      </c>
      <c r="B604" s="149" t="s">
        <v>211</v>
      </c>
      <c r="C604" s="149" t="s">
        <v>326</v>
      </c>
      <c r="D604" s="17" t="s">
        <v>327</v>
      </c>
      <c r="E604" s="149" t="s">
        <v>328</v>
      </c>
      <c r="F604" s="149" t="s">
        <v>329</v>
      </c>
      <c r="G604" s="149"/>
      <c r="H604" s="116"/>
      <c r="I604" s="17"/>
      <c r="J604" s="149"/>
      <c r="K604" s="17"/>
      <c r="L604" s="42"/>
      <c r="M604" s="17"/>
    </row>
    <row r="605" spans="1:13" ht="21">
      <c r="A605" s="17">
        <v>2013</v>
      </c>
      <c r="B605" s="149" t="s">
        <v>211</v>
      </c>
      <c r="C605" s="149" t="s">
        <v>326</v>
      </c>
      <c r="D605" s="17" t="s">
        <v>327</v>
      </c>
      <c r="E605" s="149" t="s">
        <v>330</v>
      </c>
      <c r="F605" s="149" t="s">
        <v>331</v>
      </c>
      <c r="G605" s="149"/>
      <c r="H605" s="116"/>
      <c r="I605" s="17"/>
      <c r="J605" s="149"/>
      <c r="K605" s="17"/>
      <c r="L605" s="42"/>
      <c r="M605" s="17"/>
    </row>
    <row r="606" spans="1:13" ht="31.5">
      <c r="A606" s="17">
        <v>2013</v>
      </c>
      <c r="B606" s="149" t="s">
        <v>332</v>
      </c>
      <c r="C606" s="149" t="s">
        <v>333</v>
      </c>
      <c r="D606" s="17" t="s">
        <v>334</v>
      </c>
      <c r="E606" s="149" t="s">
        <v>335</v>
      </c>
      <c r="F606" s="149" t="s">
        <v>336</v>
      </c>
      <c r="G606" s="149"/>
      <c r="H606" s="116"/>
      <c r="I606" s="17"/>
      <c r="J606" s="149"/>
      <c r="K606" s="17"/>
      <c r="L606" s="42"/>
      <c r="M606" s="17"/>
    </row>
    <row r="607" spans="1:13" ht="31.5">
      <c r="A607" s="17">
        <v>2013</v>
      </c>
      <c r="B607" s="149" t="s">
        <v>337</v>
      </c>
      <c r="C607" s="149" t="s">
        <v>338</v>
      </c>
      <c r="D607" s="17" t="s">
        <v>339</v>
      </c>
      <c r="E607" s="149" t="s">
        <v>340</v>
      </c>
      <c r="F607" s="149" t="s">
        <v>341</v>
      </c>
      <c r="G607" s="149"/>
      <c r="H607" s="116"/>
      <c r="I607" s="17"/>
      <c r="J607" s="149"/>
      <c r="K607" s="17"/>
      <c r="L607" s="42"/>
      <c r="M607" s="17"/>
    </row>
    <row r="608" spans="1:13" ht="31.5">
      <c r="A608" s="17">
        <v>2013</v>
      </c>
      <c r="B608" s="149" t="s">
        <v>36</v>
      </c>
      <c r="C608" s="149" t="s">
        <v>342</v>
      </c>
      <c r="D608" s="17" t="s">
        <v>248</v>
      </c>
      <c r="E608" s="149" t="s">
        <v>343</v>
      </c>
      <c r="F608" s="149" t="s">
        <v>344</v>
      </c>
      <c r="G608" s="149"/>
      <c r="H608" s="116"/>
      <c r="I608" s="17"/>
      <c r="J608" s="149"/>
      <c r="K608" s="17"/>
      <c r="L608" s="42"/>
      <c r="M608" s="17"/>
    </row>
    <row r="609" spans="1:13" ht="21">
      <c r="A609" s="17">
        <v>2013</v>
      </c>
      <c r="B609" s="149" t="s">
        <v>337</v>
      </c>
      <c r="C609" s="149" t="s">
        <v>345</v>
      </c>
      <c r="D609" s="17" t="s">
        <v>248</v>
      </c>
      <c r="E609" s="149" t="s">
        <v>2689</v>
      </c>
      <c r="F609" s="149" t="s">
        <v>346</v>
      </c>
      <c r="G609" s="149"/>
      <c r="H609" s="116"/>
      <c r="I609" s="46" t="s">
        <v>2831</v>
      </c>
      <c r="J609" s="149"/>
      <c r="K609" s="17"/>
      <c r="L609" s="42"/>
      <c r="M609" s="17"/>
    </row>
    <row r="610" spans="1:13" ht="21">
      <c r="A610" s="17">
        <v>2013</v>
      </c>
      <c r="B610" s="149" t="s">
        <v>232</v>
      </c>
      <c r="C610" s="149" t="s">
        <v>348</v>
      </c>
      <c r="D610" s="17" t="s">
        <v>248</v>
      </c>
      <c r="E610" s="149" t="s">
        <v>349</v>
      </c>
      <c r="F610" s="149" t="s">
        <v>350</v>
      </c>
      <c r="G610" s="149"/>
      <c r="H610" s="116"/>
      <c r="I610" s="17"/>
      <c r="J610" s="149"/>
      <c r="K610" s="17"/>
      <c r="L610" s="42"/>
      <c r="M610" s="17"/>
    </row>
    <row r="611" spans="1:13" ht="21">
      <c r="A611" s="17">
        <v>2013</v>
      </c>
      <c r="B611" s="149" t="s">
        <v>36</v>
      </c>
      <c r="C611" s="149" t="s">
        <v>351</v>
      </c>
      <c r="D611" s="17"/>
      <c r="E611" s="149" t="s">
        <v>352</v>
      </c>
      <c r="F611" s="149" t="s">
        <v>353</v>
      </c>
      <c r="G611" s="149"/>
      <c r="H611" s="116"/>
      <c r="I611" s="17"/>
      <c r="J611" s="149"/>
      <c r="K611" s="17"/>
      <c r="L611" s="42"/>
      <c r="M611" s="17"/>
    </row>
    <row r="612" spans="1:13" ht="21">
      <c r="A612" s="17">
        <v>2013</v>
      </c>
      <c r="B612" s="149"/>
      <c r="C612" s="149" t="s">
        <v>354</v>
      </c>
      <c r="D612" s="17" t="s">
        <v>248</v>
      </c>
      <c r="E612" s="149" t="s">
        <v>355</v>
      </c>
      <c r="F612" s="149" t="s">
        <v>356</v>
      </c>
      <c r="G612" s="149"/>
      <c r="H612" s="116"/>
      <c r="I612" s="17"/>
      <c r="J612" s="149"/>
      <c r="K612" s="17"/>
      <c r="L612" s="42"/>
      <c r="M612" s="17"/>
    </row>
    <row r="613" spans="1:13" ht="21">
      <c r="A613" s="17">
        <v>2013</v>
      </c>
      <c r="B613" s="149"/>
      <c r="C613" s="149" t="s">
        <v>357</v>
      </c>
      <c r="D613" s="17" t="s">
        <v>358</v>
      </c>
      <c r="E613" s="149" t="s">
        <v>359</v>
      </c>
      <c r="F613" s="149" t="s">
        <v>360</v>
      </c>
      <c r="G613" s="149"/>
      <c r="H613" s="116"/>
      <c r="I613" s="17"/>
      <c r="J613" s="149"/>
      <c r="K613" s="17"/>
      <c r="L613" s="42"/>
      <c r="M613" s="17"/>
    </row>
    <row r="614" spans="1:13" ht="21">
      <c r="A614" s="17">
        <v>2013</v>
      </c>
      <c r="B614" s="149" t="s">
        <v>361</v>
      </c>
      <c r="C614" s="149" t="s">
        <v>362</v>
      </c>
      <c r="D614" s="17" t="s">
        <v>363</v>
      </c>
      <c r="E614" s="149" t="s">
        <v>364</v>
      </c>
      <c r="F614" s="149" t="s">
        <v>365</v>
      </c>
      <c r="G614" s="149"/>
      <c r="H614" s="116"/>
      <c r="I614" s="94" t="s">
        <v>3077</v>
      </c>
      <c r="J614" s="149"/>
      <c r="K614" s="17"/>
      <c r="L614" s="42"/>
      <c r="M614" s="17"/>
    </row>
    <row r="615" spans="1:13" ht="54">
      <c r="A615" s="130">
        <f>[5]List_of_Publications!A6</f>
        <v>2013</v>
      </c>
      <c r="B615" s="149" t="s">
        <v>441</v>
      </c>
      <c r="C615" s="149" t="str">
        <f>[5]List_of_Publications!C6</f>
        <v>R. Stegmann</v>
      </c>
      <c r="D615" s="130"/>
      <c r="E615" s="430" t="s">
        <v>3344</v>
      </c>
      <c r="F615" s="441" t="s">
        <v>3345</v>
      </c>
      <c r="G615" s="483" t="s">
        <v>188</v>
      </c>
      <c r="H615" s="130"/>
      <c r="I615" s="130"/>
      <c r="J615" s="149"/>
      <c r="K615" s="150" t="s">
        <v>3346</v>
      </c>
      <c r="L615" s="151" t="s">
        <v>2949</v>
      </c>
      <c r="M615" s="152" t="s">
        <v>2948</v>
      </c>
    </row>
    <row r="616" spans="1:13" ht="63.75">
      <c r="A616" s="17">
        <v>2013</v>
      </c>
      <c r="B616" s="149" t="s">
        <v>83</v>
      </c>
      <c r="C616" s="149" t="s">
        <v>345</v>
      </c>
      <c r="D616" s="17"/>
      <c r="E616" s="431" t="s">
        <v>366</v>
      </c>
      <c r="F616" s="149" t="s">
        <v>367</v>
      </c>
      <c r="G616" s="149"/>
      <c r="H616" s="116"/>
      <c r="I616" s="17"/>
      <c r="J616" s="149"/>
      <c r="K616" s="17"/>
      <c r="L616" s="74" t="s">
        <v>2892</v>
      </c>
      <c r="M616" s="17"/>
    </row>
    <row r="617" spans="1:13" s="138" customFormat="1" ht="21">
      <c r="A617" s="137">
        <v>2013</v>
      </c>
      <c r="B617" s="136" t="s">
        <v>127</v>
      </c>
      <c r="C617" s="136" t="s">
        <v>3311</v>
      </c>
      <c r="D617" s="143" t="s">
        <v>3312</v>
      </c>
      <c r="E617" s="432" t="s">
        <v>3313</v>
      </c>
      <c r="F617" s="442" t="s">
        <v>3314</v>
      </c>
      <c r="G617" s="136" t="s">
        <v>42</v>
      </c>
      <c r="H617" s="136"/>
      <c r="I617" s="139" t="s">
        <v>3315</v>
      </c>
      <c r="J617" s="136"/>
      <c r="K617" s="140"/>
      <c r="L617" s="142" t="s">
        <v>3316</v>
      </c>
      <c r="M617" s="141"/>
    </row>
    <row r="618" spans="1:13" ht="102">
      <c r="A618" s="17">
        <v>2013</v>
      </c>
      <c r="B618" s="149" t="s">
        <v>83</v>
      </c>
      <c r="C618" s="149" t="s">
        <v>347</v>
      </c>
      <c r="D618" s="17" t="s">
        <v>368</v>
      </c>
      <c r="E618" s="149" t="s">
        <v>369</v>
      </c>
      <c r="F618" s="149" t="s">
        <v>370</v>
      </c>
      <c r="G618" s="149"/>
      <c r="H618" s="116"/>
      <c r="I618" s="46" t="s">
        <v>2832</v>
      </c>
      <c r="J618" s="149"/>
      <c r="K618" s="17"/>
      <c r="L618" s="75" t="s">
        <v>2893</v>
      </c>
      <c r="M618" s="17"/>
    </row>
    <row r="619" spans="1:13" ht="63.75">
      <c r="A619" s="17">
        <v>2013</v>
      </c>
      <c r="B619" s="149" t="s">
        <v>371</v>
      </c>
      <c r="C619" s="149" t="s">
        <v>347</v>
      </c>
      <c r="D619" s="17" t="s">
        <v>248</v>
      </c>
      <c r="E619" s="149" t="s">
        <v>372</v>
      </c>
      <c r="F619" s="149" t="s">
        <v>373</v>
      </c>
      <c r="G619" s="149"/>
      <c r="H619" s="116"/>
      <c r="I619" s="46" t="s">
        <v>2833</v>
      </c>
      <c r="J619" s="149"/>
      <c r="K619" s="17"/>
      <c r="L619" s="76" t="s">
        <v>2894</v>
      </c>
      <c r="M619" s="17"/>
    </row>
    <row r="620" spans="1:13" ht="76.5">
      <c r="A620" s="17">
        <v>2013</v>
      </c>
      <c r="B620" s="149" t="s">
        <v>374</v>
      </c>
      <c r="C620" s="149" t="s">
        <v>375</v>
      </c>
      <c r="D620" s="17" t="s">
        <v>248</v>
      </c>
      <c r="E620" s="149" t="s">
        <v>376</v>
      </c>
      <c r="F620" s="149" t="s">
        <v>377</v>
      </c>
      <c r="G620" s="149"/>
      <c r="H620" s="116"/>
      <c r="I620" s="46" t="s">
        <v>2834</v>
      </c>
      <c r="J620" s="149"/>
      <c r="K620" s="17"/>
      <c r="L620" s="77" t="s">
        <v>2895</v>
      </c>
      <c r="M620" s="17"/>
    </row>
    <row r="621" spans="1:13" ht="94.5">
      <c r="A621" s="17">
        <v>2013</v>
      </c>
      <c r="B621" s="149" t="s">
        <v>374</v>
      </c>
      <c r="C621" s="149" t="s">
        <v>2690</v>
      </c>
      <c r="D621" s="17" t="s">
        <v>2691</v>
      </c>
      <c r="E621" s="149" t="s">
        <v>2692</v>
      </c>
      <c r="F621" s="149" t="s">
        <v>2693</v>
      </c>
      <c r="G621" s="149" t="s">
        <v>13</v>
      </c>
      <c r="H621" s="116"/>
      <c r="I621" s="17" t="s">
        <v>2694</v>
      </c>
      <c r="J621" s="149"/>
      <c r="K621" s="17" t="s">
        <v>95</v>
      </c>
      <c r="L621" s="78" t="s">
        <v>2896</v>
      </c>
      <c r="M621" s="17"/>
    </row>
    <row r="622" spans="1:13" ht="21">
      <c r="A622" s="17">
        <v>2013</v>
      </c>
      <c r="B622" s="149" t="s">
        <v>378</v>
      </c>
      <c r="C622" s="149" t="s">
        <v>379</v>
      </c>
      <c r="D622" s="17" t="s">
        <v>248</v>
      </c>
      <c r="E622" s="149" t="s">
        <v>380</v>
      </c>
      <c r="F622" s="149" t="s">
        <v>381</v>
      </c>
      <c r="G622" s="149"/>
      <c r="H622" s="116"/>
      <c r="I622" s="17"/>
      <c r="J622" s="149"/>
      <c r="K622" s="17"/>
      <c r="L622" s="42"/>
      <c r="M622" s="17"/>
    </row>
    <row r="623" spans="1:13" ht="21">
      <c r="A623" s="17">
        <v>2013</v>
      </c>
      <c r="B623" s="149" t="s">
        <v>382</v>
      </c>
      <c r="C623" s="149" t="s">
        <v>383</v>
      </c>
      <c r="D623" s="17" t="s">
        <v>384</v>
      </c>
      <c r="E623" s="149" t="s">
        <v>385</v>
      </c>
      <c r="F623" s="149" t="s">
        <v>3074</v>
      </c>
      <c r="G623" s="149" t="s">
        <v>13</v>
      </c>
      <c r="H623" s="116"/>
      <c r="I623" s="94" t="s">
        <v>3075</v>
      </c>
      <c r="J623" s="149"/>
      <c r="K623" s="17"/>
      <c r="L623" s="42"/>
      <c r="M623" s="17"/>
    </row>
    <row r="624" spans="1:13" ht="31.5">
      <c r="A624" s="17">
        <v>2013</v>
      </c>
      <c r="B624" s="149"/>
      <c r="C624" s="149" t="s">
        <v>386</v>
      </c>
      <c r="D624" s="17" t="s">
        <v>387</v>
      </c>
      <c r="E624" s="149" t="s">
        <v>388</v>
      </c>
      <c r="F624" s="149" t="s">
        <v>389</v>
      </c>
      <c r="G624" s="149" t="s">
        <v>13</v>
      </c>
      <c r="H624" s="116"/>
      <c r="I624" s="105" t="s">
        <v>3082</v>
      </c>
      <c r="J624" s="149"/>
      <c r="K624" s="17"/>
      <c r="L624" s="42"/>
      <c r="M624" s="17"/>
    </row>
    <row r="625" spans="1:13" ht="21">
      <c r="A625" s="17">
        <v>2013</v>
      </c>
      <c r="B625" s="149"/>
      <c r="C625" s="149" t="s">
        <v>351</v>
      </c>
      <c r="D625" s="17"/>
      <c r="E625" s="149" t="s">
        <v>390</v>
      </c>
      <c r="F625" s="149" t="s">
        <v>391</v>
      </c>
      <c r="G625" s="149"/>
      <c r="H625" s="116"/>
      <c r="I625" s="17"/>
      <c r="J625" s="149"/>
      <c r="K625" s="17"/>
      <c r="L625" s="42"/>
      <c r="M625" s="17"/>
    </row>
    <row r="626" spans="1:13" ht="21">
      <c r="A626" s="17">
        <v>2013</v>
      </c>
      <c r="B626" s="149"/>
      <c r="C626" s="149" t="s">
        <v>392</v>
      </c>
      <c r="D626" s="17" t="s">
        <v>393</v>
      </c>
      <c r="E626" s="149" t="s">
        <v>394</v>
      </c>
      <c r="F626" s="149" t="s">
        <v>395</v>
      </c>
      <c r="G626" s="149" t="s">
        <v>13</v>
      </c>
      <c r="H626" s="116"/>
      <c r="I626" s="94" t="s">
        <v>3076</v>
      </c>
      <c r="J626" s="149"/>
      <c r="K626" s="17"/>
      <c r="L626" s="42"/>
      <c r="M626" s="17"/>
    </row>
    <row r="627" spans="1:13" ht="21">
      <c r="A627" s="17">
        <v>2013</v>
      </c>
      <c r="B627" s="149"/>
      <c r="C627" s="149" t="s">
        <v>396</v>
      </c>
      <c r="D627" s="17" t="s">
        <v>397</v>
      </c>
      <c r="E627" s="149" t="s">
        <v>398</v>
      </c>
      <c r="F627" s="149" t="s">
        <v>395</v>
      </c>
      <c r="G627" s="149"/>
      <c r="H627" s="116"/>
      <c r="I627" s="17"/>
      <c r="J627" s="149"/>
      <c r="K627" s="17"/>
      <c r="L627" s="42"/>
      <c r="M627" s="17"/>
    </row>
    <row r="628" spans="1:13" ht="31.5">
      <c r="A628" s="17">
        <v>2013</v>
      </c>
      <c r="B628" s="149"/>
      <c r="C628" s="149" t="s">
        <v>14</v>
      </c>
      <c r="D628" s="17" t="s">
        <v>399</v>
      </c>
      <c r="E628" s="149" t="s">
        <v>400</v>
      </c>
      <c r="F628" s="149" t="s">
        <v>401</v>
      </c>
      <c r="G628" s="149"/>
      <c r="H628" s="116"/>
      <c r="I628" s="17"/>
      <c r="J628" s="149"/>
      <c r="K628" s="17"/>
      <c r="L628" s="42"/>
      <c r="M628" s="17"/>
    </row>
    <row r="629" spans="1:13" ht="31.5">
      <c r="A629" s="17">
        <v>2013</v>
      </c>
      <c r="B629" s="149"/>
      <c r="C629" s="149" t="s">
        <v>402</v>
      </c>
      <c r="D629" s="17" t="s">
        <v>403</v>
      </c>
      <c r="E629" s="149" t="s">
        <v>404</v>
      </c>
      <c r="F629" s="149" t="s">
        <v>405</v>
      </c>
      <c r="G629" s="149"/>
      <c r="H629" s="116"/>
      <c r="I629" s="17"/>
      <c r="J629" s="149"/>
      <c r="K629" s="17"/>
      <c r="L629" s="42"/>
      <c r="M629" s="17"/>
    </row>
    <row r="630" spans="1:13" ht="31.5">
      <c r="A630" s="17">
        <v>2013</v>
      </c>
      <c r="B630" s="149"/>
      <c r="C630" s="149" t="s">
        <v>406</v>
      </c>
      <c r="D630" s="17" t="s">
        <v>407</v>
      </c>
      <c r="E630" s="149" t="s">
        <v>408</v>
      </c>
      <c r="F630" s="149" t="s">
        <v>409</v>
      </c>
      <c r="G630" s="149"/>
      <c r="H630" s="116"/>
      <c r="I630" s="17"/>
      <c r="J630" s="149"/>
      <c r="K630" s="17"/>
      <c r="L630" s="42"/>
      <c r="M630" s="18"/>
    </row>
    <row r="631" spans="1:13" ht="31.5">
      <c r="A631" s="17">
        <v>2013</v>
      </c>
      <c r="B631" s="149" t="s">
        <v>410</v>
      </c>
      <c r="C631" s="149" t="s">
        <v>411</v>
      </c>
      <c r="D631" s="17" t="s">
        <v>412</v>
      </c>
      <c r="E631" s="149" t="s">
        <v>413</v>
      </c>
      <c r="F631" s="149" t="s">
        <v>414</v>
      </c>
      <c r="G631" s="149"/>
      <c r="H631" s="116"/>
      <c r="I631" s="17"/>
      <c r="J631" s="149"/>
      <c r="K631" s="17"/>
      <c r="L631" s="42"/>
      <c r="M631" s="18"/>
    </row>
    <row r="632" spans="1:13" ht="31.5">
      <c r="A632" s="17">
        <v>2013</v>
      </c>
      <c r="B632" s="149" t="s">
        <v>119</v>
      </c>
      <c r="C632" s="149" t="s">
        <v>415</v>
      </c>
      <c r="D632" s="17" t="s">
        <v>416</v>
      </c>
      <c r="E632" s="149" t="s">
        <v>417</v>
      </c>
      <c r="F632" s="149" t="s">
        <v>418</v>
      </c>
      <c r="G632" s="149"/>
      <c r="H632" s="116"/>
      <c r="I632" s="17"/>
      <c r="J632" s="149"/>
      <c r="K632" s="17"/>
      <c r="L632" s="42"/>
      <c r="M632" s="18"/>
    </row>
    <row r="633" spans="1:13" ht="21">
      <c r="A633" s="17">
        <v>2013</v>
      </c>
      <c r="B633" s="149" t="s">
        <v>119</v>
      </c>
      <c r="C633" s="149" t="s">
        <v>419</v>
      </c>
      <c r="D633" s="17" t="s">
        <v>420</v>
      </c>
      <c r="E633" s="149" t="s">
        <v>421</v>
      </c>
      <c r="F633" s="149" t="s">
        <v>422</v>
      </c>
      <c r="G633" s="149"/>
      <c r="H633" s="116"/>
      <c r="I633" s="17"/>
      <c r="J633" s="149"/>
      <c r="K633" s="17"/>
      <c r="L633" s="42"/>
      <c r="M633" s="18"/>
    </row>
    <row r="634" spans="1:13" ht="31.5">
      <c r="A634" s="17">
        <v>2013</v>
      </c>
      <c r="B634" s="149" t="s">
        <v>332</v>
      </c>
      <c r="C634" s="149" t="s">
        <v>423</v>
      </c>
      <c r="D634" s="17" t="s">
        <v>424</v>
      </c>
      <c r="E634" s="149" t="s">
        <v>425</v>
      </c>
      <c r="F634" s="149" t="s">
        <v>426</v>
      </c>
      <c r="G634" s="149"/>
      <c r="H634" s="116"/>
      <c r="I634" s="17"/>
      <c r="J634" s="149"/>
      <c r="K634" s="17" t="s">
        <v>427</v>
      </c>
      <c r="L634" s="42"/>
      <c r="M634" s="18"/>
    </row>
    <row r="635" spans="1:13" ht="21">
      <c r="A635" s="17">
        <v>2013</v>
      </c>
      <c r="B635" s="149" t="s">
        <v>54</v>
      </c>
      <c r="C635" s="149" t="s">
        <v>428</v>
      </c>
      <c r="D635" s="17" t="s">
        <v>429</v>
      </c>
      <c r="E635" s="149" t="s">
        <v>430</v>
      </c>
      <c r="F635" s="149" t="s">
        <v>431</v>
      </c>
      <c r="G635" s="149"/>
      <c r="H635" s="116"/>
      <c r="I635" s="17"/>
      <c r="J635" s="149"/>
      <c r="K635" s="17"/>
      <c r="L635" s="42"/>
      <c r="M635" s="18"/>
    </row>
    <row r="636" spans="1:13" ht="21">
      <c r="A636" s="17">
        <v>2013</v>
      </c>
      <c r="B636" s="149" t="s">
        <v>371</v>
      </c>
      <c r="C636" s="149" t="s">
        <v>375</v>
      </c>
      <c r="D636" s="17" t="s">
        <v>368</v>
      </c>
      <c r="E636" s="149" t="s">
        <v>432</v>
      </c>
      <c r="F636" s="149" t="s">
        <v>433</v>
      </c>
      <c r="G636" s="149"/>
      <c r="H636" s="116"/>
      <c r="I636" s="17"/>
      <c r="J636" s="149"/>
      <c r="K636" s="17"/>
      <c r="L636" s="42"/>
      <c r="M636" s="18"/>
    </row>
    <row r="637" spans="1:13" ht="31.5">
      <c r="A637" s="17">
        <v>2013</v>
      </c>
      <c r="B637" s="149" t="s">
        <v>36</v>
      </c>
      <c r="C637" s="149" t="s">
        <v>434</v>
      </c>
      <c r="D637" s="17" t="s">
        <v>435</v>
      </c>
      <c r="E637" s="149" t="s">
        <v>436</v>
      </c>
      <c r="F637" s="433" t="s">
        <v>437</v>
      </c>
      <c r="G637" s="433"/>
      <c r="H637" s="18"/>
      <c r="I637" s="18"/>
      <c r="J637" s="433"/>
      <c r="K637" s="17"/>
      <c r="L637" s="42"/>
      <c r="M637" s="18"/>
    </row>
    <row r="638" spans="1:13" s="214" customFormat="1" ht="42">
      <c r="A638" s="3">
        <v>2013</v>
      </c>
      <c r="B638" s="133" t="s">
        <v>3598</v>
      </c>
      <c r="C638" s="133" t="s">
        <v>3599</v>
      </c>
      <c r="E638" s="149" t="s">
        <v>3600</v>
      </c>
      <c r="F638" s="149" t="s">
        <v>3601</v>
      </c>
      <c r="G638" s="216" t="s">
        <v>455</v>
      </c>
      <c r="H638" s="4"/>
      <c r="I638" s="218"/>
      <c r="J638" s="471"/>
      <c r="K638" s="10"/>
      <c r="L638" s="10"/>
      <c r="M638" s="10" t="s">
        <v>3602</v>
      </c>
    </row>
    <row r="639" spans="1:13" ht="21">
      <c r="A639" s="130">
        <v>2013</v>
      </c>
      <c r="B639" s="149" t="s">
        <v>1221</v>
      </c>
      <c r="C639" s="149" t="s">
        <v>3625</v>
      </c>
      <c r="D639" s="130"/>
      <c r="E639" s="149" t="s">
        <v>3626</v>
      </c>
      <c r="F639" s="149" t="s">
        <v>3627</v>
      </c>
      <c r="G639" s="190" t="s">
        <v>489</v>
      </c>
      <c r="H639" s="130"/>
      <c r="I639" s="221"/>
      <c r="J639" s="472"/>
      <c r="K639" s="27" t="s">
        <v>3628</v>
      </c>
      <c r="L639" s="27"/>
      <c r="M639" s="18" t="s">
        <v>510</v>
      </c>
    </row>
    <row r="640" spans="1:13" ht="21">
      <c r="A640" s="130">
        <v>2013</v>
      </c>
      <c r="B640" s="149" t="s">
        <v>2729</v>
      </c>
      <c r="C640" s="149" t="s">
        <v>3629</v>
      </c>
      <c r="D640" s="130"/>
      <c r="E640" s="149" t="s">
        <v>3630</v>
      </c>
      <c r="F640" s="149" t="s">
        <v>3631</v>
      </c>
      <c r="G640" s="190" t="s">
        <v>489</v>
      </c>
      <c r="H640" s="130"/>
      <c r="I640" s="191"/>
      <c r="J640" s="452"/>
      <c r="K640" s="27" t="s">
        <v>3632</v>
      </c>
      <c r="L640" s="27"/>
      <c r="M640" s="18" t="s">
        <v>510</v>
      </c>
    </row>
    <row r="641" spans="1:13" ht="21">
      <c r="A641" s="130">
        <v>2013</v>
      </c>
      <c r="B641" s="149" t="s">
        <v>60</v>
      </c>
      <c r="C641" s="149" t="s">
        <v>3633</v>
      </c>
      <c r="D641" s="130"/>
      <c r="E641" s="149" t="s">
        <v>3634</v>
      </c>
      <c r="F641" s="149" t="s">
        <v>3635</v>
      </c>
      <c r="G641" s="190" t="s">
        <v>489</v>
      </c>
      <c r="H641" s="130"/>
      <c r="I641" s="191"/>
      <c r="J641" s="452"/>
      <c r="K641" s="27" t="s">
        <v>3636</v>
      </c>
      <c r="L641" s="27"/>
      <c r="M641" s="18" t="s">
        <v>510</v>
      </c>
    </row>
    <row r="642" spans="1:13" ht="26.1" customHeight="1">
      <c r="A642" s="130">
        <v>2013</v>
      </c>
      <c r="B642" s="149" t="s">
        <v>60</v>
      </c>
      <c r="C642" s="149" t="s">
        <v>3637</v>
      </c>
      <c r="D642" s="130"/>
      <c r="E642" s="149" t="s">
        <v>3638</v>
      </c>
      <c r="F642" s="149" t="s">
        <v>3639</v>
      </c>
      <c r="G642" s="190" t="s">
        <v>489</v>
      </c>
      <c r="H642" s="130"/>
      <c r="I642" s="191"/>
      <c r="J642" s="452"/>
      <c r="K642" s="27" t="s">
        <v>3640</v>
      </c>
      <c r="L642" s="27"/>
      <c r="M642" s="18" t="s">
        <v>510</v>
      </c>
    </row>
    <row r="643" spans="1:13" ht="31.5">
      <c r="A643" s="113">
        <v>2013</v>
      </c>
      <c r="B643" s="409" t="s">
        <v>2794</v>
      </c>
      <c r="C643" s="409" t="s">
        <v>3641</v>
      </c>
      <c r="D643" s="192"/>
      <c r="E643" s="423" t="s">
        <v>3642</v>
      </c>
      <c r="F643" s="443" t="s">
        <v>3643</v>
      </c>
      <c r="G643" s="193" t="s">
        <v>188</v>
      </c>
      <c r="H643" s="191"/>
      <c r="I643" s="196"/>
      <c r="J643" s="454"/>
      <c r="K643" s="220" t="s">
        <v>3644</v>
      </c>
      <c r="L643" s="191"/>
      <c r="M643" s="30" t="s">
        <v>510</v>
      </c>
    </row>
    <row r="644" spans="1:13" ht="21">
      <c r="A644" s="2">
        <v>2013</v>
      </c>
      <c r="B644" s="132"/>
      <c r="C644" s="132" t="s">
        <v>651</v>
      </c>
      <c r="D644" s="31"/>
      <c r="E644" s="132" t="s">
        <v>3616</v>
      </c>
      <c r="F644" s="132" t="s">
        <v>3617</v>
      </c>
      <c r="G644" s="216" t="s">
        <v>455</v>
      </c>
      <c r="H644" s="31"/>
      <c r="I644" s="145"/>
      <c r="J644" s="464"/>
      <c r="K644" s="83" t="s">
        <v>3618</v>
      </c>
      <c r="L644" s="83"/>
      <c r="M644" s="10" t="s">
        <v>3619</v>
      </c>
    </row>
    <row r="645" spans="1:13" ht="21">
      <c r="A645" s="2">
        <v>2013</v>
      </c>
      <c r="B645" s="132"/>
      <c r="C645" s="132" t="s">
        <v>3620</v>
      </c>
      <c r="D645" s="31"/>
      <c r="E645" s="132" t="s">
        <v>3621</v>
      </c>
      <c r="F645" s="132" t="s">
        <v>3622</v>
      </c>
      <c r="G645" s="216" t="s">
        <v>317</v>
      </c>
      <c r="H645" s="31"/>
      <c r="I645" s="145"/>
      <c r="J645" s="464"/>
      <c r="K645" s="83" t="s">
        <v>3623</v>
      </c>
      <c r="L645" s="83"/>
      <c r="M645" s="10" t="s">
        <v>3624</v>
      </c>
    </row>
    <row r="646" spans="1:13" s="214" customFormat="1" ht="21">
      <c r="A646" s="3">
        <v>2013</v>
      </c>
      <c r="B646" s="133" t="s">
        <v>3603</v>
      </c>
      <c r="C646" s="133" t="s">
        <v>3604</v>
      </c>
      <c r="D646" s="217"/>
      <c r="E646" s="149" t="s">
        <v>3605</v>
      </c>
      <c r="F646" s="149" t="s">
        <v>3606</v>
      </c>
      <c r="G646" s="216" t="s">
        <v>455</v>
      </c>
      <c r="H646" s="4"/>
      <c r="I646" s="215"/>
      <c r="J646" s="473"/>
      <c r="K646" s="10"/>
      <c r="L646" s="10"/>
      <c r="M646" s="10" t="s">
        <v>3602</v>
      </c>
    </row>
    <row r="647" spans="1:13" s="214" customFormat="1" ht="21">
      <c r="A647" s="3">
        <v>2013</v>
      </c>
      <c r="B647" s="133"/>
      <c r="C647" s="133" t="s">
        <v>3607</v>
      </c>
      <c r="D647" s="4"/>
      <c r="E647" s="37" t="s">
        <v>3608</v>
      </c>
      <c r="F647" s="132" t="s">
        <v>3609</v>
      </c>
      <c r="G647" s="216" t="s">
        <v>455</v>
      </c>
      <c r="H647" s="4"/>
      <c r="I647" s="215"/>
      <c r="J647" s="473"/>
      <c r="K647" s="10" t="s">
        <v>3610</v>
      </c>
      <c r="L647" s="10"/>
      <c r="M647" s="10" t="s">
        <v>3361</v>
      </c>
    </row>
    <row r="648" spans="1:13" ht="21">
      <c r="A648" s="3">
        <v>2013</v>
      </c>
      <c r="B648" s="133" t="s">
        <v>3178</v>
      </c>
      <c r="C648" s="133" t="s">
        <v>3611</v>
      </c>
      <c r="D648" s="4"/>
      <c r="E648" s="37" t="s">
        <v>3612</v>
      </c>
      <c r="F648" s="132" t="s">
        <v>3613</v>
      </c>
      <c r="G648" s="216" t="s">
        <v>455</v>
      </c>
      <c r="H648" s="4"/>
      <c r="I648" s="219"/>
      <c r="J648" s="474"/>
      <c r="K648" s="10" t="s">
        <v>3614</v>
      </c>
      <c r="L648" s="10"/>
      <c r="M648" s="10" t="s">
        <v>3615</v>
      </c>
    </row>
    <row r="649" spans="1:13" ht="21">
      <c r="A649" s="17">
        <v>2013</v>
      </c>
      <c r="B649" s="149" t="s">
        <v>36</v>
      </c>
      <c r="C649" s="149" t="s">
        <v>438</v>
      </c>
      <c r="D649" s="17"/>
      <c r="E649" s="149" t="s">
        <v>439</v>
      </c>
      <c r="F649" s="149" t="s">
        <v>440</v>
      </c>
      <c r="G649" s="149"/>
      <c r="H649" s="116"/>
      <c r="I649" s="17"/>
      <c r="J649" s="149"/>
      <c r="K649" s="27" t="s">
        <v>95</v>
      </c>
      <c r="L649" s="27"/>
      <c r="M649" s="18"/>
    </row>
    <row r="650" spans="1:13" ht="85.5">
      <c r="A650" s="17">
        <v>2013</v>
      </c>
      <c r="B650" s="149" t="s">
        <v>441</v>
      </c>
      <c r="C650" s="149" t="s">
        <v>354</v>
      </c>
      <c r="D650" s="17"/>
      <c r="E650" s="149" t="s">
        <v>442</v>
      </c>
      <c r="F650" s="149" t="s">
        <v>455</v>
      </c>
      <c r="G650" s="149"/>
      <c r="H650" s="116"/>
      <c r="I650" s="17"/>
      <c r="J650" s="149"/>
      <c r="K650" s="17"/>
      <c r="L650" s="86" t="s">
        <v>2950</v>
      </c>
      <c r="M650" s="36" t="s">
        <v>2948</v>
      </c>
    </row>
    <row r="651" spans="1:13" ht="52.5">
      <c r="A651" s="17">
        <v>2013</v>
      </c>
      <c r="B651" s="149" t="s">
        <v>441</v>
      </c>
      <c r="C651" s="149" t="s">
        <v>443</v>
      </c>
      <c r="D651" s="17"/>
      <c r="E651" s="149" t="s">
        <v>444</v>
      </c>
      <c r="F651" s="149" t="s">
        <v>489</v>
      </c>
      <c r="G651" s="149"/>
      <c r="H651" s="116"/>
      <c r="I651" s="17"/>
      <c r="J651" s="149"/>
      <c r="K651" s="17"/>
      <c r="L651" s="85" t="s">
        <v>2949</v>
      </c>
      <c r="M651" s="36" t="s">
        <v>2948</v>
      </c>
    </row>
    <row r="652" spans="1:13" ht="115.5">
      <c r="A652" s="17">
        <v>2013</v>
      </c>
      <c r="B652" s="149" t="s">
        <v>441</v>
      </c>
      <c r="C652" s="149" t="s">
        <v>354</v>
      </c>
      <c r="D652" s="31" t="s">
        <v>2953</v>
      </c>
      <c r="E652" s="149" t="s">
        <v>445</v>
      </c>
      <c r="F652" s="132" t="s">
        <v>2951</v>
      </c>
      <c r="G652" s="132" t="s">
        <v>13</v>
      </c>
      <c r="H652" s="31"/>
      <c r="I652" s="88" t="s">
        <v>2954</v>
      </c>
      <c r="J652" s="475"/>
      <c r="K652" s="17"/>
      <c r="L652" s="87" t="s">
        <v>2952</v>
      </c>
      <c r="M652" s="18"/>
    </row>
    <row r="653" spans="1:13" ht="31.5">
      <c r="A653" s="17">
        <v>2013</v>
      </c>
      <c r="B653" s="149" t="s">
        <v>232</v>
      </c>
      <c r="C653" s="149" t="s">
        <v>446</v>
      </c>
      <c r="D653" s="17" t="s">
        <v>447</v>
      </c>
      <c r="E653" s="149" t="s">
        <v>448</v>
      </c>
      <c r="F653" s="149" t="s">
        <v>449</v>
      </c>
      <c r="G653" s="149"/>
      <c r="H653" s="116"/>
      <c r="I653" s="17"/>
      <c r="J653" s="149"/>
      <c r="K653" s="17"/>
      <c r="L653" s="42"/>
      <c r="M653" s="18"/>
    </row>
    <row r="654" spans="1:13" ht="21">
      <c r="A654" s="17">
        <v>2013</v>
      </c>
      <c r="B654" s="149" t="s">
        <v>410</v>
      </c>
      <c r="C654" s="149" t="s">
        <v>450</v>
      </c>
      <c r="D654" s="17" t="s">
        <v>248</v>
      </c>
      <c r="E654" s="149" t="s">
        <v>451</v>
      </c>
      <c r="F654" s="433" t="s">
        <v>452</v>
      </c>
      <c r="G654" s="433"/>
      <c r="H654" s="18"/>
      <c r="I654" s="18"/>
      <c r="J654" s="433"/>
      <c r="K654" s="17"/>
      <c r="L654" s="42"/>
      <c r="M654" s="18"/>
    </row>
    <row r="655" spans="1:13" ht="42">
      <c r="A655" s="17">
        <v>2013</v>
      </c>
      <c r="B655" s="149" t="s">
        <v>332</v>
      </c>
      <c r="C655" s="149" t="s">
        <v>453</v>
      </c>
      <c r="D655" s="17"/>
      <c r="E655" s="149" t="s">
        <v>454</v>
      </c>
      <c r="F655" s="149" t="s">
        <v>455</v>
      </c>
      <c r="G655" s="149"/>
      <c r="H655" s="116"/>
      <c r="I655" s="17"/>
      <c r="J655" s="149"/>
      <c r="K655" s="17" t="s">
        <v>456</v>
      </c>
      <c r="L655" s="42"/>
      <c r="M655" s="18" t="s">
        <v>457</v>
      </c>
    </row>
    <row r="656" spans="1:13" ht="21">
      <c r="A656" s="17">
        <v>2013</v>
      </c>
      <c r="B656" s="149"/>
      <c r="C656" s="149" t="s">
        <v>458</v>
      </c>
      <c r="D656" s="17"/>
      <c r="E656" s="149" t="s">
        <v>459</v>
      </c>
      <c r="F656" s="149" t="s">
        <v>460</v>
      </c>
      <c r="G656" s="149"/>
      <c r="H656" s="116"/>
      <c r="I656" s="17"/>
      <c r="J656" s="149"/>
      <c r="K656" s="17"/>
      <c r="L656" s="42"/>
      <c r="M656" s="18"/>
    </row>
    <row r="657" spans="1:13" ht="21">
      <c r="A657" s="17">
        <v>2013</v>
      </c>
      <c r="B657" s="149" t="s">
        <v>36</v>
      </c>
      <c r="C657" s="149" t="s">
        <v>461</v>
      </c>
      <c r="D657" s="17" t="s">
        <v>248</v>
      </c>
      <c r="E657" s="149" t="s">
        <v>462</v>
      </c>
      <c r="F657" s="149" t="s">
        <v>2487</v>
      </c>
      <c r="G657" s="149"/>
      <c r="H657" s="116"/>
      <c r="I657" s="17"/>
      <c r="J657" s="149"/>
      <c r="K657" s="17"/>
      <c r="L657" s="42"/>
      <c r="M657" s="18"/>
    </row>
    <row r="658" spans="1:13" ht="42">
      <c r="A658" s="17">
        <v>2013</v>
      </c>
      <c r="B658" s="149" t="s">
        <v>83</v>
      </c>
      <c r="C658" s="149" t="s">
        <v>463</v>
      </c>
      <c r="D658" s="17"/>
      <c r="E658" s="149" t="s">
        <v>464</v>
      </c>
      <c r="F658" s="149" t="s">
        <v>465</v>
      </c>
      <c r="G658" s="149"/>
      <c r="H658" s="116"/>
      <c r="I658" s="17"/>
      <c r="J658" s="149"/>
      <c r="K658" s="17"/>
      <c r="L658" s="42"/>
      <c r="M658" s="18"/>
    </row>
    <row r="659" spans="1:13" ht="51">
      <c r="A659" s="17">
        <v>2013</v>
      </c>
      <c r="B659" s="149" t="s">
        <v>96</v>
      </c>
      <c r="C659" s="149" t="s">
        <v>466</v>
      </c>
      <c r="D659" s="17"/>
      <c r="E659" s="149" t="s">
        <v>467</v>
      </c>
      <c r="F659" s="149" t="s">
        <v>468</v>
      </c>
      <c r="G659" s="149"/>
      <c r="H659" s="116"/>
      <c r="I659" s="17"/>
      <c r="J659" s="408"/>
      <c r="K659" s="41" t="s">
        <v>95</v>
      </c>
      <c r="L659" s="79" t="s">
        <v>2891</v>
      </c>
      <c r="M659" s="18" t="s">
        <v>469</v>
      </c>
    </row>
    <row r="660" spans="1:13" ht="21">
      <c r="A660" s="17">
        <v>2013</v>
      </c>
      <c r="B660" s="149"/>
      <c r="C660" s="149" t="s">
        <v>386</v>
      </c>
      <c r="D660" s="17"/>
      <c r="E660" s="433" t="s">
        <v>470</v>
      </c>
      <c r="F660" s="149" t="s">
        <v>471</v>
      </c>
      <c r="G660" s="149" t="s">
        <v>455</v>
      </c>
      <c r="H660" s="116"/>
      <c r="I660" s="17"/>
      <c r="J660" s="408"/>
      <c r="K660" s="32" t="s">
        <v>2992</v>
      </c>
      <c r="L660" s="42"/>
      <c r="M660" s="36" t="s">
        <v>2993</v>
      </c>
    </row>
    <row r="661" spans="1:13" ht="21">
      <c r="A661" s="17">
        <v>2013</v>
      </c>
      <c r="B661" s="149" t="s">
        <v>119</v>
      </c>
      <c r="C661" s="149" t="s">
        <v>415</v>
      </c>
      <c r="D661" s="17"/>
      <c r="E661" s="433" t="s">
        <v>472</v>
      </c>
      <c r="F661" s="149" t="s">
        <v>473</v>
      </c>
      <c r="G661" s="149"/>
      <c r="H661" s="116"/>
      <c r="I661" s="17"/>
      <c r="J661" s="149"/>
      <c r="K661" s="17"/>
      <c r="L661" s="42"/>
      <c r="M661" s="18"/>
    </row>
    <row r="662" spans="1:13" ht="21">
      <c r="A662" s="17">
        <v>2013</v>
      </c>
      <c r="B662" s="149" t="s">
        <v>120</v>
      </c>
      <c r="C662" s="149" t="s">
        <v>474</v>
      </c>
      <c r="D662" s="17" t="s">
        <v>475</v>
      </c>
      <c r="E662" s="433" t="s">
        <v>476</v>
      </c>
      <c r="F662" s="149" t="s">
        <v>477</v>
      </c>
      <c r="G662" s="149"/>
      <c r="H662" s="116"/>
      <c r="I662" s="17"/>
      <c r="J662" s="149"/>
      <c r="K662" s="17"/>
      <c r="L662" s="42"/>
      <c r="M662" s="18"/>
    </row>
    <row r="663" spans="1:13">
      <c r="A663" s="17">
        <v>2013</v>
      </c>
      <c r="B663" s="149" t="s">
        <v>478</v>
      </c>
      <c r="C663" s="149" t="s">
        <v>479</v>
      </c>
      <c r="D663" s="17" t="s">
        <v>480</v>
      </c>
      <c r="E663" s="433" t="s">
        <v>481</v>
      </c>
      <c r="F663" s="149" t="s">
        <v>482</v>
      </c>
      <c r="G663" s="149"/>
      <c r="H663" s="116"/>
      <c r="I663" s="17"/>
      <c r="J663" s="149"/>
      <c r="K663" s="17"/>
      <c r="L663" s="42"/>
      <c r="M663" s="18"/>
    </row>
    <row r="664" spans="1:13">
      <c r="A664" s="17">
        <v>2013</v>
      </c>
      <c r="B664" s="149" t="s">
        <v>478</v>
      </c>
      <c r="C664" s="149" t="s">
        <v>479</v>
      </c>
      <c r="D664" s="17" t="s">
        <v>480</v>
      </c>
      <c r="E664" s="433" t="s">
        <v>481</v>
      </c>
      <c r="F664" s="149" t="s">
        <v>483</v>
      </c>
      <c r="G664" s="149"/>
      <c r="H664" s="116"/>
      <c r="I664" s="17"/>
      <c r="J664" s="149"/>
      <c r="K664" s="17"/>
      <c r="L664" s="42"/>
      <c r="M664" s="18"/>
    </row>
    <row r="665" spans="1:13" ht="21">
      <c r="A665" s="17">
        <v>2013</v>
      </c>
      <c r="B665" s="149" t="s">
        <v>478</v>
      </c>
      <c r="C665" s="149" t="s">
        <v>479</v>
      </c>
      <c r="D665" s="17"/>
      <c r="E665" s="433" t="s">
        <v>484</v>
      </c>
      <c r="F665" s="149" t="s">
        <v>455</v>
      </c>
      <c r="G665" s="149"/>
      <c r="H665" s="116"/>
      <c r="I665" s="17"/>
      <c r="J665" s="149"/>
      <c r="K665" s="17"/>
      <c r="L665" s="42"/>
      <c r="M665" s="18"/>
    </row>
    <row r="666" spans="1:13" ht="21">
      <c r="A666" s="17">
        <v>2013</v>
      </c>
      <c r="B666" s="149" t="s">
        <v>478</v>
      </c>
      <c r="C666" s="149" t="s">
        <v>485</v>
      </c>
      <c r="D666" s="17"/>
      <c r="E666" s="149" t="s">
        <v>486</v>
      </c>
      <c r="F666" s="149" t="s">
        <v>455</v>
      </c>
      <c r="G666" s="149"/>
      <c r="H666" s="116"/>
      <c r="I666" s="17"/>
      <c r="J666" s="149"/>
      <c r="K666" s="17"/>
      <c r="L666" s="42"/>
      <c r="M666" s="18"/>
    </row>
    <row r="667" spans="1:13" ht="21">
      <c r="A667" s="17">
        <v>2013</v>
      </c>
      <c r="B667" s="149" t="s">
        <v>478</v>
      </c>
      <c r="C667" s="149" t="s">
        <v>487</v>
      </c>
      <c r="D667" s="17"/>
      <c r="E667" s="149" t="s">
        <v>488</v>
      </c>
      <c r="F667" s="149" t="s">
        <v>489</v>
      </c>
      <c r="G667" s="149"/>
      <c r="H667" s="116"/>
      <c r="I667" s="17"/>
      <c r="J667" s="149"/>
      <c r="K667" s="17"/>
      <c r="L667" s="42"/>
      <c r="M667" s="18"/>
    </row>
    <row r="668" spans="1:13" ht="31.5">
      <c r="A668" s="17">
        <v>2013</v>
      </c>
      <c r="B668" s="149" t="s">
        <v>478</v>
      </c>
      <c r="C668" s="149" t="s">
        <v>490</v>
      </c>
      <c r="D668" s="17"/>
      <c r="E668" s="149" t="s">
        <v>491</v>
      </c>
      <c r="F668" s="149" t="s">
        <v>489</v>
      </c>
      <c r="G668" s="149"/>
      <c r="H668" s="116"/>
      <c r="I668" s="17"/>
      <c r="J668" s="149"/>
      <c r="K668" s="17"/>
      <c r="L668" s="42"/>
      <c r="M668" s="18"/>
    </row>
    <row r="669" spans="1:13" ht="21">
      <c r="A669" s="17">
        <v>2013</v>
      </c>
      <c r="B669" s="149" t="s">
        <v>492</v>
      </c>
      <c r="C669" s="149" t="s">
        <v>493</v>
      </c>
      <c r="D669" s="17" t="s">
        <v>494</v>
      </c>
      <c r="E669" s="149" t="s">
        <v>2488</v>
      </c>
      <c r="F669" s="149" t="s">
        <v>495</v>
      </c>
      <c r="G669" s="149"/>
      <c r="H669" s="116"/>
      <c r="I669" s="17"/>
      <c r="J669" s="149"/>
      <c r="K669" s="17"/>
      <c r="L669" s="42"/>
      <c r="M669" s="18"/>
    </row>
    <row r="670" spans="1:13">
      <c r="A670" s="17">
        <v>2013</v>
      </c>
      <c r="B670" s="149" t="s">
        <v>492</v>
      </c>
      <c r="C670" s="149" t="s">
        <v>493</v>
      </c>
      <c r="D670" s="17" t="s">
        <v>496</v>
      </c>
      <c r="E670" s="149" t="s">
        <v>497</v>
      </c>
      <c r="F670" s="149" t="s">
        <v>498</v>
      </c>
      <c r="G670" s="149"/>
      <c r="H670" s="116"/>
      <c r="I670" s="17"/>
      <c r="J670" s="149"/>
      <c r="K670" s="17"/>
      <c r="L670" s="42"/>
      <c r="M670" s="18"/>
    </row>
    <row r="671" spans="1:13" ht="31.5">
      <c r="A671" s="17">
        <v>2013</v>
      </c>
      <c r="B671" s="149" t="s">
        <v>492</v>
      </c>
      <c r="C671" s="149" t="s">
        <v>499</v>
      </c>
      <c r="D671" s="17" t="s">
        <v>500</v>
      </c>
      <c r="E671" s="149" t="s">
        <v>501</v>
      </c>
      <c r="F671" s="149" t="s">
        <v>502</v>
      </c>
      <c r="G671" s="149"/>
      <c r="H671" s="116"/>
      <c r="I671" s="17"/>
      <c r="J671" s="149"/>
      <c r="K671" s="17"/>
      <c r="L671" s="42"/>
      <c r="M671" s="18"/>
    </row>
    <row r="672" spans="1:13" ht="21">
      <c r="A672" s="17">
        <v>2013</v>
      </c>
      <c r="B672" s="149" t="s">
        <v>492</v>
      </c>
      <c r="C672" s="149" t="s">
        <v>503</v>
      </c>
      <c r="D672" s="17" t="s">
        <v>504</v>
      </c>
      <c r="E672" s="149" t="s">
        <v>505</v>
      </c>
      <c r="F672" s="149" t="s">
        <v>506</v>
      </c>
      <c r="G672" s="149"/>
      <c r="H672" s="116"/>
      <c r="I672" s="17"/>
      <c r="J672" s="149"/>
      <c r="K672" s="17"/>
      <c r="L672" s="42"/>
      <c r="M672" s="18"/>
    </row>
    <row r="673" spans="1:13" ht="21">
      <c r="A673" s="17">
        <v>2013</v>
      </c>
      <c r="B673" s="149" t="s">
        <v>337</v>
      </c>
      <c r="C673" s="149" t="s">
        <v>507</v>
      </c>
      <c r="D673" s="17"/>
      <c r="E673" s="149" t="s">
        <v>508</v>
      </c>
      <c r="F673" s="149" t="s">
        <v>317</v>
      </c>
      <c r="G673" s="149"/>
      <c r="H673" s="116"/>
      <c r="I673" s="17"/>
      <c r="J673" s="149"/>
      <c r="K673" s="27" t="s">
        <v>509</v>
      </c>
      <c r="L673" s="27"/>
      <c r="M673" s="18" t="s">
        <v>510</v>
      </c>
    </row>
    <row r="674" spans="1:13" ht="31.5">
      <c r="A674" s="17">
        <v>2013</v>
      </c>
      <c r="B674" s="149" t="s">
        <v>36</v>
      </c>
      <c r="C674" s="149" t="s">
        <v>438</v>
      </c>
      <c r="D674" s="17" t="s">
        <v>511</v>
      </c>
      <c r="E674" s="149" t="s">
        <v>512</v>
      </c>
      <c r="F674" s="149" t="s">
        <v>513</v>
      </c>
      <c r="G674" s="149"/>
      <c r="H674" s="116"/>
      <c r="I674" s="17"/>
      <c r="J674" s="149"/>
      <c r="K674" s="27"/>
      <c r="L674" s="27"/>
      <c r="M674" s="18"/>
    </row>
    <row r="675" spans="1:13" ht="21">
      <c r="A675" s="17">
        <v>2013</v>
      </c>
      <c r="B675" s="149" t="s">
        <v>36</v>
      </c>
      <c r="C675" s="149" t="s">
        <v>351</v>
      </c>
      <c r="D675" s="17" t="s">
        <v>248</v>
      </c>
      <c r="E675" s="149" t="s">
        <v>514</v>
      </c>
      <c r="F675" s="149" t="s">
        <v>515</v>
      </c>
      <c r="G675" s="149"/>
      <c r="H675" s="116"/>
      <c r="I675" s="17"/>
      <c r="J675" s="149"/>
      <c r="K675" s="27"/>
      <c r="L675" s="27"/>
      <c r="M675" s="18"/>
    </row>
    <row r="676" spans="1:13">
      <c r="A676" s="17">
        <v>2013</v>
      </c>
      <c r="B676" s="149" t="s">
        <v>36</v>
      </c>
      <c r="C676" s="149" t="s">
        <v>351</v>
      </c>
      <c r="D676" s="17"/>
      <c r="E676" s="149"/>
      <c r="F676" s="149" t="s">
        <v>516</v>
      </c>
      <c r="G676" s="149"/>
      <c r="H676" s="116"/>
      <c r="I676" s="17"/>
      <c r="J676" s="149"/>
      <c r="K676" s="27"/>
      <c r="L676" s="27"/>
      <c r="M676" s="18"/>
    </row>
    <row r="677" spans="1:13" ht="21">
      <c r="A677" s="17">
        <v>2013</v>
      </c>
      <c r="B677" s="149" t="s">
        <v>36</v>
      </c>
      <c r="C677" s="149" t="s">
        <v>461</v>
      </c>
      <c r="D677" s="17" t="s">
        <v>248</v>
      </c>
      <c r="E677" s="149" t="s">
        <v>462</v>
      </c>
      <c r="F677" s="149" t="s">
        <v>517</v>
      </c>
      <c r="G677" s="149"/>
      <c r="H677" s="116"/>
      <c r="I677" s="17"/>
      <c r="J677" s="149"/>
      <c r="K677" s="27"/>
      <c r="L677" s="27"/>
      <c r="M677" s="18"/>
    </row>
    <row r="678" spans="1:13" ht="31.5">
      <c r="A678" s="17">
        <v>2013</v>
      </c>
      <c r="B678" s="149" t="s">
        <v>36</v>
      </c>
      <c r="C678" s="149" t="s">
        <v>461</v>
      </c>
      <c r="D678" s="17"/>
      <c r="E678" s="149" t="s">
        <v>518</v>
      </c>
      <c r="F678" s="149" t="s">
        <v>455</v>
      </c>
      <c r="G678" s="149"/>
      <c r="H678" s="116"/>
      <c r="I678" s="17"/>
      <c r="J678" s="149"/>
      <c r="K678" s="27" t="s">
        <v>519</v>
      </c>
      <c r="L678" s="27"/>
      <c r="M678" s="18" t="s">
        <v>520</v>
      </c>
    </row>
    <row r="679" spans="1:13" ht="31.5">
      <c r="A679" s="17">
        <v>2013</v>
      </c>
      <c r="B679" s="149" t="s">
        <v>36</v>
      </c>
      <c r="C679" s="149" t="s">
        <v>521</v>
      </c>
      <c r="D679" s="17"/>
      <c r="E679" s="149" t="s">
        <v>522</v>
      </c>
      <c r="F679" s="149" t="s">
        <v>317</v>
      </c>
      <c r="G679" s="149"/>
      <c r="H679" s="116"/>
      <c r="I679" s="17"/>
      <c r="J679" s="149"/>
      <c r="K679" s="27" t="s">
        <v>523</v>
      </c>
      <c r="L679" s="27"/>
      <c r="M679" s="18"/>
    </row>
    <row r="680" spans="1:13" ht="31.5">
      <c r="A680" s="17">
        <v>2013</v>
      </c>
      <c r="B680" s="149" t="s">
        <v>36</v>
      </c>
      <c r="C680" s="149" t="s">
        <v>524</v>
      </c>
      <c r="D680" s="17"/>
      <c r="E680" s="149" t="s">
        <v>525</v>
      </c>
      <c r="F680" s="149" t="s">
        <v>317</v>
      </c>
      <c r="G680" s="149"/>
      <c r="H680" s="116"/>
      <c r="I680" s="17"/>
      <c r="J680" s="149"/>
      <c r="K680" s="27" t="s">
        <v>526</v>
      </c>
      <c r="L680" s="27"/>
      <c r="M680" s="18"/>
    </row>
    <row r="681" spans="1:13" ht="51">
      <c r="A681" s="17">
        <v>2013</v>
      </c>
      <c r="B681" s="149" t="s">
        <v>96</v>
      </c>
      <c r="C681" s="149" t="s">
        <v>466</v>
      </c>
      <c r="D681" s="17" t="s">
        <v>248</v>
      </c>
      <c r="E681" s="149" t="s">
        <v>527</v>
      </c>
      <c r="F681" s="149" t="s">
        <v>528</v>
      </c>
      <c r="G681" s="149"/>
      <c r="H681" s="116"/>
      <c r="I681" s="46" t="s">
        <v>2836</v>
      </c>
      <c r="J681" s="149"/>
      <c r="K681" s="27"/>
      <c r="L681" s="72" t="s">
        <v>2891</v>
      </c>
      <c r="M681" s="18"/>
    </row>
    <row r="682" spans="1:13" ht="21">
      <c r="A682" s="17">
        <v>2013</v>
      </c>
      <c r="B682" s="149" t="s">
        <v>102</v>
      </c>
      <c r="C682" s="149" t="s">
        <v>103</v>
      </c>
      <c r="D682" s="17" t="s">
        <v>248</v>
      </c>
      <c r="E682" s="149" t="s">
        <v>529</v>
      </c>
      <c r="F682" s="149" t="s">
        <v>530</v>
      </c>
      <c r="G682" s="149"/>
      <c r="H682" s="116"/>
      <c r="I682" s="46" t="s">
        <v>2837</v>
      </c>
      <c r="J682" s="149"/>
      <c r="K682" s="27"/>
      <c r="L682" s="27"/>
      <c r="M682" s="18"/>
    </row>
    <row r="683" spans="1:13" ht="38.25">
      <c r="A683" s="17">
        <v>2013</v>
      </c>
      <c r="B683" s="149" t="s">
        <v>374</v>
      </c>
      <c r="C683" s="149" t="s">
        <v>375</v>
      </c>
      <c r="D683" s="17"/>
      <c r="E683" s="149" t="s">
        <v>531</v>
      </c>
      <c r="F683" s="149" t="s">
        <v>455</v>
      </c>
      <c r="G683" s="149"/>
      <c r="H683" s="116"/>
      <c r="I683" s="17"/>
      <c r="J683" s="149"/>
      <c r="K683" s="27" t="s">
        <v>2835</v>
      </c>
      <c r="L683" s="80" t="s">
        <v>2899</v>
      </c>
      <c r="M683" s="18" t="s">
        <v>532</v>
      </c>
    </row>
    <row r="684" spans="1:13" ht="51">
      <c r="A684" s="17">
        <v>2013</v>
      </c>
      <c r="B684" s="149" t="s">
        <v>89</v>
      </c>
      <c r="C684" s="149" t="s">
        <v>108</v>
      </c>
      <c r="D684" s="17" t="s">
        <v>248</v>
      </c>
      <c r="E684" s="149" t="s">
        <v>533</v>
      </c>
      <c r="F684" s="149" t="s">
        <v>534</v>
      </c>
      <c r="G684" s="149"/>
      <c r="H684" s="116"/>
      <c r="I684" s="17" t="s">
        <v>2688</v>
      </c>
      <c r="J684" s="149"/>
      <c r="K684" s="27"/>
      <c r="L684" s="73" t="s">
        <v>2887</v>
      </c>
      <c r="M684" s="18"/>
    </row>
    <row r="685" spans="1:13" ht="31.5">
      <c r="A685" s="17">
        <v>2013</v>
      </c>
      <c r="B685" s="149" t="s">
        <v>535</v>
      </c>
      <c r="C685" s="149" t="s">
        <v>536</v>
      </c>
      <c r="D685" s="17"/>
      <c r="E685" s="149" t="s">
        <v>537</v>
      </c>
      <c r="F685" s="149" t="s">
        <v>538</v>
      </c>
      <c r="G685" s="149"/>
      <c r="H685" s="116"/>
      <c r="I685" s="17"/>
      <c r="J685" s="149"/>
      <c r="K685" s="27" t="s">
        <v>539</v>
      </c>
      <c r="L685" s="27"/>
      <c r="M685" s="18"/>
    </row>
    <row r="686" spans="1:13" ht="21">
      <c r="A686" s="17">
        <v>2013</v>
      </c>
      <c r="B686" s="149" t="s">
        <v>540</v>
      </c>
      <c r="C686" s="149" t="s">
        <v>541</v>
      </c>
      <c r="D686" s="17"/>
      <c r="E686" s="149"/>
      <c r="F686" s="149" t="s">
        <v>317</v>
      </c>
      <c r="G686" s="149"/>
      <c r="H686" s="116"/>
      <c r="I686" s="17"/>
      <c r="J686" s="149"/>
      <c r="K686" s="27"/>
      <c r="L686" s="27"/>
      <c r="M686" s="18" t="s">
        <v>542</v>
      </c>
    </row>
    <row r="687" spans="1:13" ht="21">
      <c r="A687" s="17">
        <v>2013</v>
      </c>
      <c r="B687" s="149" t="s">
        <v>138</v>
      </c>
      <c r="C687" s="149" t="s">
        <v>543</v>
      </c>
      <c r="D687" s="17" t="s">
        <v>544</v>
      </c>
      <c r="E687" s="149" t="s">
        <v>545</v>
      </c>
      <c r="F687" s="149" t="s">
        <v>546</v>
      </c>
      <c r="G687" s="149"/>
      <c r="H687" s="116"/>
      <c r="I687" s="17"/>
      <c r="J687" s="149"/>
      <c r="K687" s="27" t="s">
        <v>547</v>
      </c>
      <c r="L687" s="27"/>
      <c r="M687" s="18"/>
    </row>
    <row r="688" spans="1:13" ht="21">
      <c r="A688" s="17">
        <v>2013</v>
      </c>
      <c r="B688" s="149" t="s">
        <v>138</v>
      </c>
      <c r="C688" s="149" t="s">
        <v>548</v>
      </c>
      <c r="D688" s="17" t="s">
        <v>549</v>
      </c>
      <c r="E688" s="149" t="s">
        <v>550</v>
      </c>
      <c r="F688" s="149" t="s">
        <v>551</v>
      </c>
      <c r="G688" s="149"/>
      <c r="H688" s="116"/>
      <c r="I688" s="17"/>
      <c r="J688" s="149"/>
      <c r="K688" s="27"/>
      <c r="L688" s="27"/>
      <c r="M688" s="18"/>
    </row>
    <row r="689" spans="1:13" ht="42">
      <c r="A689" s="17">
        <v>2013</v>
      </c>
      <c r="B689" s="149" t="s">
        <v>138</v>
      </c>
      <c r="C689" s="149" t="s">
        <v>552</v>
      </c>
      <c r="D689" s="17" t="s">
        <v>553</v>
      </c>
      <c r="E689" s="149" t="s">
        <v>554</v>
      </c>
      <c r="F689" s="149" t="s">
        <v>555</v>
      </c>
      <c r="G689" s="149"/>
      <c r="H689" s="116"/>
      <c r="I689" s="17"/>
      <c r="J689" s="149"/>
      <c r="K689" s="27" t="s">
        <v>556</v>
      </c>
      <c r="L689" s="27"/>
      <c r="M689" s="18"/>
    </row>
    <row r="690" spans="1:13" ht="21">
      <c r="A690" s="17">
        <v>2013</v>
      </c>
      <c r="B690" s="149" t="s">
        <v>138</v>
      </c>
      <c r="C690" s="149" t="s">
        <v>548</v>
      </c>
      <c r="D690" s="17" t="s">
        <v>557</v>
      </c>
      <c r="E690" s="149" t="s">
        <v>558</v>
      </c>
      <c r="F690" s="149" t="s">
        <v>559</v>
      </c>
      <c r="G690" s="149"/>
      <c r="H690" s="116"/>
      <c r="I690" s="17"/>
      <c r="J690" s="149"/>
      <c r="K690" s="27" t="s">
        <v>560</v>
      </c>
      <c r="L690" s="27"/>
      <c r="M690" s="18"/>
    </row>
    <row r="691" spans="1:13" ht="31.5">
      <c r="A691" s="17">
        <v>2013</v>
      </c>
      <c r="B691" s="149" t="s">
        <v>138</v>
      </c>
      <c r="C691" s="149" t="s">
        <v>561</v>
      </c>
      <c r="D691" s="17" t="s">
        <v>562</v>
      </c>
      <c r="E691" s="149" t="s">
        <v>563</v>
      </c>
      <c r="F691" s="149" t="s">
        <v>564</v>
      </c>
      <c r="G691" s="149"/>
      <c r="H691" s="116"/>
      <c r="I691" s="17"/>
      <c r="J691" s="149"/>
      <c r="K691" s="27" t="s">
        <v>565</v>
      </c>
      <c r="L691" s="27"/>
      <c r="M691" s="18"/>
    </row>
    <row r="692" spans="1:13" ht="21">
      <c r="A692" s="17">
        <v>2013</v>
      </c>
      <c r="B692" s="149" t="s">
        <v>138</v>
      </c>
      <c r="C692" s="149" t="s">
        <v>566</v>
      </c>
      <c r="D692" s="17" t="s">
        <v>567</v>
      </c>
      <c r="E692" s="149" t="s">
        <v>568</v>
      </c>
      <c r="F692" s="149" t="s">
        <v>569</v>
      </c>
      <c r="G692" s="149"/>
      <c r="H692" s="116"/>
      <c r="I692" s="17"/>
      <c r="J692" s="149"/>
      <c r="K692" s="27" t="s">
        <v>570</v>
      </c>
      <c r="L692" s="27"/>
      <c r="M692" s="18"/>
    </row>
    <row r="693" spans="1:13" ht="31.5">
      <c r="A693" s="17">
        <v>2013</v>
      </c>
      <c r="B693" s="149" t="s">
        <v>138</v>
      </c>
      <c r="C693" s="149" t="s">
        <v>552</v>
      </c>
      <c r="D693" s="17" t="s">
        <v>571</v>
      </c>
      <c r="E693" s="149" t="s">
        <v>572</v>
      </c>
      <c r="F693" s="149" t="s">
        <v>573</v>
      </c>
      <c r="G693" s="149"/>
      <c r="H693" s="116"/>
      <c r="I693" s="17"/>
      <c r="J693" s="149"/>
      <c r="K693" s="27"/>
      <c r="L693" s="27"/>
      <c r="M693" s="18"/>
    </row>
    <row r="694" spans="1:13" ht="42">
      <c r="A694" s="17">
        <v>2013</v>
      </c>
      <c r="B694" s="149" t="s">
        <v>138</v>
      </c>
      <c r="C694" s="149" t="s">
        <v>548</v>
      </c>
      <c r="D694" s="17" t="s">
        <v>574</v>
      </c>
      <c r="E694" s="149" t="s">
        <v>575</v>
      </c>
      <c r="F694" s="149" t="s">
        <v>576</v>
      </c>
      <c r="G694" s="149"/>
      <c r="H694" s="116"/>
      <c r="I694" s="17"/>
      <c r="J694" s="149"/>
      <c r="K694" s="27"/>
      <c r="L694" s="27"/>
      <c r="M694" s="18"/>
    </row>
    <row r="695" spans="1:13" ht="31.5">
      <c r="A695" s="17">
        <v>2013</v>
      </c>
      <c r="B695" s="149" t="s">
        <v>138</v>
      </c>
      <c r="C695" s="149" t="s">
        <v>552</v>
      </c>
      <c r="D695" s="17" t="s">
        <v>577</v>
      </c>
      <c r="E695" s="149" t="s">
        <v>578</v>
      </c>
      <c r="F695" s="149" t="s">
        <v>579</v>
      </c>
      <c r="G695" s="149"/>
      <c r="H695" s="116"/>
      <c r="I695" s="17"/>
      <c r="J695" s="149"/>
      <c r="K695" s="27"/>
      <c r="L695" s="27"/>
      <c r="M695" s="18"/>
    </row>
    <row r="696" spans="1:13" ht="21">
      <c r="A696" s="17">
        <v>2013</v>
      </c>
      <c r="B696" s="149" t="s">
        <v>138</v>
      </c>
      <c r="C696" s="149" t="s">
        <v>580</v>
      </c>
      <c r="D696" s="17"/>
      <c r="E696" s="149" t="s">
        <v>581</v>
      </c>
      <c r="F696" s="149" t="s">
        <v>582</v>
      </c>
      <c r="G696" s="149"/>
      <c r="H696" s="116"/>
      <c r="I696" s="17"/>
      <c r="J696" s="149"/>
      <c r="K696" s="27" t="s">
        <v>583</v>
      </c>
      <c r="L696" s="27"/>
      <c r="M696" s="18" t="s">
        <v>510</v>
      </c>
    </row>
    <row r="697" spans="1:13" ht="21">
      <c r="A697" s="17">
        <v>2013</v>
      </c>
      <c r="B697" s="149" t="s">
        <v>138</v>
      </c>
      <c r="C697" s="149" t="s">
        <v>584</v>
      </c>
      <c r="D697" s="17"/>
      <c r="E697" s="149" t="s">
        <v>585</v>
      </c>
      <c r="F697" s="149" t="s">
        <v>586</v>
      </c>
      <c r="G697" s="149"/>
      <c r="H697" s="116"/>
      <c r="I697" s="17"/>
      <c r="J697" s="149"/>
      <c r="K697" s="27" t="s">
        <v>587</v>
      </c>
      <c r="L697" s="27"/>
      <c r="M697" s="18"/>
    </row>
    <row r="698" spans="1:13" ht="42">
      <c r="A698" s="17">
        <v>2013</v>
      </c>
      <c r="B698" s="149" t="s">
        <v>588</v>
      </c>
      <c r="C698" s="149" t="s">
        <v>589</v>
      </c>
      <c r="D698" s="17" t="s">
        <v>590</v>
      </c>
      <c r="E698" s="149" t="s">
        <v>591</v>
      </c>
      <c r="F698" s="149" t="s">
        <v>592</v>
      </c>
      <c r="G698" s="149"/>
      <c r="H698" s="116"/>
      <c r="I698" s="17"/>
      <c r="J698" s="149"/>
      <c r="K698" s="27"/>
      <c r="L698" s="27"/>
      <c r="M698" s="18"/>
    </row>
    <row r="699" spans="1:13" ht="31.5">
      <c r="A699" s="17">
        <v>2013</v>
      </c>
      <c r="B699" s="149" t="s">
        <v>119</v>
      </c>
      <c r="C699" s="149" t="s">
        <v>415</v>
      </c>
      <c r="D699" s="17" t="s">
        <v>593</v>
      </c>
      <c r="E699" s="149" t="s">
        <v>594</v>
      </c>
      <c r="F699" s="149" t="s">
        <v>595</v>
      </c>
      <c r="G699" s="149"/>
      <c r="H699" s="116"/>
      <c r="I699" s="17"/>
      <c r="J699" s="149"/>
      <c r="K699" s="27"/>
      <c r="L699" s="27"/>
      <c r="M699" s="18"/>
    </row>
    <row r="700" spans="1:13" ht="21">
      <c r="A700" s="17">
        <v>2013</v>
      </c>
      <c r="B700" s="149" t="s">
        <v>119</v>
      </c>
      <c r="C700" s="149" t="s">
        <v>415</v>
      </c>
      <c r="D700" s="17" t="s">
        <v>596</v>
      </c>
      <c r="E700" s="149" t="s">
        <v>597</v>
      </c>
      <c r="F700" s="149" t="s">
        <v>598</v>
      </c>
      <c r="G700" s="149"/>
      <c r="H700" s="116"/>
      <c r="I700" s="17"/>
      <c r="J700" s="149"/>
      <c r="K700" s="27"/>
      <c r="L700" s="27"/>
      <c r="M700" s="18"/>
    </row>
    <row r="701" spans="1:13" ht="31.5">
      <c r="A701" s="17">
        <v>2013</v>
      </c>
      <c r="B701" s="149" t="s">
        <v>181</v>
      </c>
      <c r="C701" s="149" t="s">
        <v>599</v>
      </c>
      <c r="D701" s="17" t="s">
        <v>600</v>
      </c>
      <c r="E701" s="149" t="s">
        <v>601</v>
      </c>
      <c r="F701" s="149" t="s">
        <v>602</v>
      </c>
      <c r="G701" s="149"/>
      <c r="H701" s="116"/>
      <c r="I701" s="17"/>
      <c r="J701" s="149"/>
      <c r="K701" s="17"/>
      <c r="L701" s="42"/>
      <c r="M701" s="18"/>
    </row>
    <row r="702" spans="1:13" ht="21">
      <c r="A702" s="17">
        <v>2013</v>
      </c>
      <c r="B702" s="149" t="s">
        <v>181</v>
      </c>
      <c r="C702" s="149" t="s">
        <v>603</v>
      </c>
      <c r="D702" s="17" t="s">
        <v>604</v>
      </c>
      <c r="E702" s="149" t="s">
        <v>605</v>
      </c>
      <c r="F702" s="149" t="s">
        <v>606</v>
      </c>
      <c r="G702" s="149"/>
      <c r="H702" s="116"/>
      <c r="I702" s="17"/>
      <c r="J702" s="149"/>
      <c r="K702" s="17"/>
      <c r="L702" s="42"/>
      <c r="M702" s="18"/>
    </row>
    <row r="703" spans="1:13" ht="31.5">
      <c r="A703" s="81">
        <v>2013</v>
      </c>
      <c r="B703" s="410" t="s">
        <v>607</v>
      </c>
      <c r="C703" s="410" t="s">
        <v>608</v>
      </c>
      <c r="D703" s="81" t="s">
        <v>609</v>
      </c>
      <c r="E703" s="410" t="s">
        <v>610</v>
      </c>
      <c r="F703" s="410" t="s">
        <v>611</v>
      </c>
      <c r="G703" s="410"/>
      <c r="H703" s="81"/>
      <c r="I703" s="81"/>
      <c r="J703" s="410"/>
      <c r="K703" s="81"/>
      <c r="L703" s="81"/>
      <c r="M703" s="82"/>
    </row>
    <row r="704" spans="1:13" ht="52.5">
      <c r="A704" s="176">
        <v>2013</v>
      </c>
      <c r="B704" s="411"/>
      <c r="C704" s="411" t="s">
        <v>3512</v>
      </c>
      <c r="D704" s="176"/>
      <c r="E704" s="411" t="s">
        <v>3513</v>
      </c>
      <c r="F704" s="411" t="s">
        <v>3514</v>
      </c>
      <c r="G704" s="411"/>
      <c r="H704" s="176"/>
      <c r="I704" s="176"/>
      <c r="J704" s="216"/>
      <c r="K704" s="176"/>
      <c r="L704" s="176"/>
      <c r="M704" s="177" t="s">
        <v>3515</v>
      </c>
    </row>
    <row r="705" spans="1:13" ht="38.450000000000003" customHeight="1">
      <c r="A705" s="176">
        <v>2013</v>
      </c>
      <c r="B705" s="411"/>
      <c r="C705" s="411" t="s">
        <v>3509</v>
      </c>
      <c r="D705" s="176"/>
      <c r="E705" s="411" t="s">
        <v>3510</v>
      </c>
      <c r="F705" s="411" t="s">
        <v>3511</v>
      </c>
      <c r="G705" s="411"/>
      <c r="H705" s="176"/>
      <c r="I705" s="176"/>
      <c r="J705" s="216"/>
      <c r="K705" s="176"/>
      <c r="L705" s="176"/>
      <c r="M705" s="177" t="s">
        <v>3515</v>
      </c>
    </row>
    <row r="706" spans="1:13" ht="31.5">
      <c r="A706" s="172">
        <v>2013</v>
      </c>
      <c r="B706" s="412"/>
      <c r="C706" s="412" t="s">
        <v>2975</v>
      </c>
      <c r="D706" s="173" t="s">
        <v>2976</v>
      </c>
      <c r="E706" s="412" t="s">
        <v>2972</v>
      </c>
      <c r="F706" s="412" t="s">
        <v>2973</v>
      </c>
      <c r="G706" s="408" t="s">
        <v>2974</v>
      </c>
      <c r="H706" s="71"/>
      <c r="I706" s="173" t="s">
        <v>2971</v>
      </c>
      <c r="J706" s="412"/>
      <c r="K706" s="174"/>
      <c r="L706" s="174"/>
      <c r="M706" s="175"/>
    </row>
    <row r="707" spans="1:13" ht="178.5">
      <c r="A707" s="2">
        <v>2013</v>
      </c>
      <c r="B707" s="132"/>
      <c r="C707" s="132" t="s">
        <v>1007</v>
      </c>
      <c r="D707" s="31" t="s">
        <v>3079</v>
      </c>
      <c r="E707" s="132" t="s">
        <v>3078</v>
      </c>
      <c r="F707" s="132" t="s">
        <v>3080</v>
      </c>
      <c r="G707" s="216" t="s">
        <v>109</v>
      </c>
      <c r="H707" s="83"/>
      <c r="I707" s="31" t="s">
        <v>3081</v>
      </c>
      <c r="J707" s="132"/>
      <c r="K707" s="83"/>
      <c r="L707" s="83"/>
      <c r="M707" s="10"/>
    </row>
    <row r="708" spans="1:13" ht="199.5">
      <c r="A708" s="2">
        <v>2013</v>
      </c>
      <c r="B708" s="132"/>
      <c r="C708" s="132" t="s">
        <v>3083</v>
      </c>
      <c r="D708" s="31" t="s">
        <v>3084</v>
      </c>
      <c r="E708" s="132" t="s">
        <v>3085</v>
      </c>
      <c r="F708" s="132" t="s">
        <v>3086</v>
      </c>
      <c r="G708" s="216" t="s">
        <v>109</v>
      </c>
      <c r="H708" s="83"/>
      <c r="I708" s="31" t="s">
        <v>3087</v>
      </c>
      <c r="J708" s="132"/>
      <c r="K708" s="83"/>
      <c r="L708" s="83"/>
      <c r="M708" s="10"/>
    </row>
    <row r="709" spans="1:13" ht="63">
      <c r="A709" s="2">
        <v>2013</v>
      </c>
      <c r="B709" s="132"/>
      <c r="C709" s="132" t="s">
        <v>3088</v>
      </c>
      <c r="D709" s="31" t="s">
        <v>3089</v>
      </c>
      <c r="E709" s="132" t="s">
        <v>3090</v>
      </c>
      <c r="F709" s="132" t="s">
        <v>3091</v>
      </c>
      <c r="G709" s="216" t="s">
        <v>109</v>
      </c>
      <c r="H709" s="83"/>
      <c r="I709" s="31" t="s">
        <v>3092</v>
      </c>
      <c r="J709" s="132"/>
      <c r="K709" s="83"/>
      <c r="L709" s="83"/>
      <c r="M709" s="10"/>
    </row>
    <row r="710" spans="1:13" ht="52.5">
      <c r="A710" s="2">
        <v>2013</v>
      </c>
      <c r="B710" s="132"/>
      <c r="C710" s="132" t="s">
        <v>3093</v>
      </c>
      <c r="D710" s="31"/>
      <c r="E710" s="132" t="s">
        <v>3094</v>
      </c>
      <c r="F710" s="132" t="s">
        <v>455</v>
      </c>
      <c r="G710" s="216" t="s">
        <v>455</v>
      </c>
      <c r="H710" s="83"/>
      <c r="I710" s="31" t="s">
        <v>3095</v>
      </c>
      <c r="J710" s="132"/>
      <c r="K710" s="83"/>
      <c r="L710" s="83"/>
      <c r="M710" s="10" t="s">
        <v>3096</v>
      </c>
    </row>
    <row r="711" spans="1:13" ht="21">
      <c r="A711" s="2">
        <v>2013</v>
      </c>
      <c r="B711" s="132"/>
      <c r="C711" s="132" t="s">
        <v>22</v>
      </c>
      <c r="D711" s="31"/>
      <c r="E711" s="132" t="s">
        <v>3518</v>
      </c>
      <c r="F711" s="132" t="s">
        <v>3519</v>
      </c>
      <c r="G711" s="216" t="s">
        <v>455</v>
      </c>
      <c r="H711" s="83"/>
      <c r="I711" s="31"/>
      <c r="J711" s="132"/>
      <c r="K711" s="83"/>
      <c r="L711" s="83"/>
      <c r="M711" s="10" t="s">
        <v>237</v>
      </c>
    </row>
    <row r="712" spans="1:13" ht="21">
      <c r="A712" s="4">
        <v>2012</v>
      </c>
      <c r="B712" s="37" t="s">
        <v>1492</v>
      </c>
      <c r="C712" s="37" t="s">
        <v>2716</v>
      </c>
      <c r="D712" s="4"/>
      <c r="E712" s="37" t="s">
        <v>2721</v>
      </c>
      <c r="F712" s="37"/>
      <c r="G712" s="37" t="s">
        <v>112</v>
      </c>
      <c r="H712" s="37"/>
      <c r="I712" s="14"/>
      <c r="J712" s="463"/>
      <c r="K712" s="38" t="s">
        <v>2722</v>
      </c>
      <c r="L712" s="38"/>
      <c r="M712" s="36" t="s">
        <v>2723</v>
      </c>
    </row>
    <row r="713" spans="1:13" ht="21">
      <c r="A713" s="17">
        <v>2012</v>
      </c>
      <c r="B713" s="149" t="s">
        <v>588</v>
      </c>
      <c r="C713" s="149" t="s">
        <v>612</v>
      </c>
      <c r="D713" s="17" t="s">
        <v>613</v>
      </c>
      <c r="E713" s="149" t="s">
        <v>614</v>
      </c>
      <c r="F713" s="149" t="s">
        <v>615</v>
      </c>
      <c r="G713" s="149"/>
      <c r="H713" s="116"/>
      <c r="I713" s="17"/>
      <c r="J713" s="149"/>
      <c r="K713" s="27"/>
      <c r="L713" s="27"/>
      <c r="M713" s="18"/>
    </row>
    <row r="714" spans="1:13" ht="31.5">
      <c r="A714" s="17">
        <v>2012</v>
      </c>
      <c r="B714" s="149" t="s">
        <v>211</v>
      </c>
      <c r="C714" s="149" t="s">
        <v>616</v>
      </c>
      <c r="D714" s="17"/>
      <c r="E714" s="149" t="s">
        <v>617</v>
      </c>
      <c r="F714" s="149" t="s">
        <v>455</v>
      </c>
      <c r="G714" s="149" t="s">
        <v>455</v>
      </c>
      <c r="H714" s="116"/>
      <c r="I714" s="17"/>
      <c r="J714" s="149"/>
      <c r="K714" s="27" t="s">
        <v>618</v>
      </c>
      <c r="L714" s="27"/>
      <c r="M714" s="18" t="s">
        <v>619</v>
      </c>
    </row>
    <row r="715" spans="1:13">
      <c r="A715" s="17">
        <v>2012</v>
      </c>
      <c r="B715" s="149" t="s">
        <v>620</v>
      </c>
      <c r="C715" s="149"/>
      <c r="D715" s="17"/>
      <c r="E715" s="149" t="s">
        <v>621</v>
      </c>
      <c r="F715" s="149" t="s">
        <v>622</v>
      </c>
      <c r="G715" s="149"/>
      <c r="H715" s="116"/>
      <c r="I715" s="17"/>
      <c r="J715" s="149"/>
      <c r="K715" s="27"/>
      <c r="L715" s="27"/>
      <c r="M715" s="18"/>
    </row>
    <row r="716" spans="1:13" ht="31.5">
      <c r="A716" s="17">
        <v>2012</v>
      </c>
      <c r="B716" s="149" t="s">
        <v>337</v>
      </c>
      <c r="C716" s="149" t="s">
        <v>338</v>
      </c>
      <c r="D716" s="17"/>
      <c r="E716" s="149" t="s">
        <v>623</v>
      </c>
      <c r="F716" s="444" t="s">
        <v>3656</v>
      </c>
      <c r="G716" s="149" t="s">
        <v>455</v>
      </c>
      <c r="H716" s="116"/>
      <c r="I716" s="17"/>
      <c r="J716" s="149"/>
      <c r="K716" s="27" t="s">
        <v>624</v>
      </c>
      <c r="L716" s="27"/>
      <c r="M716" s="18" t="s">
        <v>625</v>
      </c>
    </row>
    <row r="717" spans="1:13" ht="21">
      <c r="A717" s="17">
        <v>2012</v>
      </c>
      <c r="B717" s="149" t="s">
        <v>196</v>
      </c>
      <c r="C717" s="149" t="s">
        <v>626</v>
      </c>
      <c r="D717" s="17"/>
      <c r="E717" s="149" t="s">
        <v>627</v>
      </c>
      <c r="F717" s="149" t="s">
        <v>628</v>
      </c>
      <c r="G717" s="149"/>
      <c r="H717" s="116"/>
      <c r="I717" s="17"/>
      <c r="J717" s="149"/>
      <c r="K717" s="27" t="s">
        <v>95</v>
      </c>
      <c r="L717" s="27"/>
      <c r="M717" s="18"/>
    </row>
    <row r="718" spans="1:13" ht="21">
      <c r="A718" s="17">
        <v>2012</v>
      </c>
      <c r="B718" s="149"/>
      <c r="C718" s="149" t="s">
        <v>629</v>
      </c>
      <c r="D718" s="17"/>
      <c r="E718" s="149" t="s">
        <v>630</v>
      </c>
      <c r="F718" s="149" t="s">
        <v>631</v>
      </c>
      <c r="G718" s="149" t="s">
        <v>109</v>
      </c>
      <c r="H718" s="116"/>
      <c r="I718" s="105" t="s">
        <v>3103</v>
      </c>
      <c r="J718" s="149"/>
      <c r="K718" s="17"/>
      <c r="L718" s="42"/>
      <c r="M718" s="18"/>
    </row>
    <row r="719" spans="1:13" ht="31.5">
      <c r="A719" s="17">
        <v>2012</v>
      </c>
      <c r="B719" s="149" t="s">
        <v>36</v>
      </c>
      <c r="C719" s="149" t="s">
        <v>438</v>
      </c>
      <c r="D719" s="17" t="s">
        <v>632</v>
      </c>
      <c r="E719" s="149" t="s">
        <v>633</v>
      </c>
      <c r="F719" s="149" t="s">
        <v>634</v>
      </c>
      <c r="G719" s="149"/>
      <c r="H719" s="116"/>
      <c r="I719" s="17"/>
      <c r="J719" s="149"/>
      <c r="K719" s="17"/>
      <c r="L719" s="42"/>
      <c r="M719" s="18"/>
    </row>
    <row r="720" spans="1:13" ht="21">
      <c r="A720" s="17">
        <v>2012</v>
      </c>
      <c r="B720" s="149"/>
      <c r="C720" s="149" t="s">
        <v>635</v>
      </c>
      <c r="D720" s="17" t="s">
        <v>636</v>
      </c>
      <c r="E720" s="149" t="s">
        <v>637</v>
      </c>
      <c r="F720" s="149" t="s">
        <v>638</v>
      </c>
      <c r="G720" s="149"/>
      <c r="H720" s="116"/>
      <c r="I720" s="17"/>
      <c r="J720" s="149"/>
      <c r="K720" s="17"/>
      <c r="L720" s="42"/>
      <c r="M720" s="18"/>
    </row>
    <row r="721" spans="1:13" ht="31.5">
      <c r="A721" s="17">
        <v>2012</v>
      </c>
      <c r="B721" s="149"/>
      <c r="C721" s="149" t="s">
        <v>635</v>
      </c>
      <c r="D721" s="17" t="s">
        <v>639</v>
      </c>
      <c r="E721" s="149" t="s">
        <v>640</v>
      </c>
      <c r="F721" s="149" t="s">
        <v>641</v>
      </c>
      <c r="G721" s="149"/>
      <c r="H721" s="116"/>
      <c r="I721" s="17"/>
      <c r="J721" s="149"/>
      <c r="K721" s="17"/>
      <c r="L721" s="42"/>
      <c r="M721" s="18"/>
    </row>
    <row r="722" spans="1:13" ht="21">
      <c r="A722" s="17">
        <v>2012</v>
      </c>
      <c r="B722" s="149"/>
      <c r="C722" s="149" t="s">
        <v>642</v>
      </c>
      <c r="D722" s="17" t="s">
        <v>643</v>
      </c>
      <c r="E722" s="149" t="s">
        <v>644</v>
      </c>
      <c r="F722" s="149" t="s">
        <v>645</v>
      </c>
      <c r="G722" s="149"/>
      <c r="H722" s="116"/>
      <c r="I722" s="17"/>
      <c r="J722" s="149"/>
      <c r="K722" s="17"/>
      <c r="L722" s="42"/>
      <c r="M722" s="18"/>
    </row>
    <row r="723" spans="1:13" ht="31.5">
      <c r="A723" s="17">
        <v>2012</v>
      </c>
      <c r="B723" s="149"/>
      <c r="C723" s="149" t="s">
        <v>386</v>
      </c>
      <c r="D723" s="17" t="s">
        <v>646</v>
      </c>
      <c r="E723" s="149" t="s">
        <v>647</v>
      </c>
      <c r="F723" s="149" t="s">
        <v>2984</v>
      </c>
      <c r="G723" s="484" t="s">
        <v>13</v>
      </c>
      <c r="H723" s="120"/>
      <c r="I723" s="85" t="s">
        <v>2985</v>
      </c>
      <c r="J723" s="149"/>
      <c r="K723" s="17"/>
      <c r="L723" s="42"/>
      <c r="M723" s="18"/>
    </row>
    <row r="724" spans="1:13" ht="21">
      <c r="A724" s="17">
        <v>2012</v>
      </c>
      <c r="B724" s="149"/>
      <c r="C724" s="149" t="s">
        <v>648</v>
      </c>
      <c r="D724" s="17"/>
      <c r="E724" s="149" t="s">
        <v>649</v>
      </c>
      <c r="F724" s="149" t="s">
        <v>650</v>
      </c>
      <c r="G724" s="149"/>
      <c r="H724" s="116"/>
      <c r="I724" s="17"/>
      <c r="J724" s="149"/>
      <c r="K724" s="17"/>
      <c r="L724" s="42"/>
      <c r="M724" s="18"/>
    </row>
    <row r="725" spans="1:13" ht="31.5">
      <c r="A725" s="17">
        <v>2012</v>
      </c>
      <c r="B725" s="149"/>
      <c r="C725" s="149" t="s">
        <v>386</v>
      </c>
      <c r="D725" s="17" t="s">
        <v>387</v>
      </c>
      <c r="E725" s="149" t="s">
        <v>2986</v>
      </c>
      <c r="F725" s="149" t="s">
        <v>2987</v>
      </c>
      <c r="G725" s="484" t="s">
        <v>13</v>
      </c>
      <c r="H725" s="120"/>
      <c r="I725" s="85" t="s">
        <v>2988</v>
      </c>
      <c r="J725" s="149"/>
      <c r="K725" s="17"/>
      <c r="L725" s="42"/>
      <c r="M725" s="18"/>
    </row>
    <row r="726" spans="1:13" ht="21">
      <c r="A726" s="17">
        <v>2012</v>
      </c>
      <c r="B726" s="149"/>
      <c r="C726" s="149" t="s">
        <v>651</v>
      </c>
      <c r="D726" s="17" t="s">
        <v>652</v>
      </c>
      <c r="E726" s="149" t="s">
        <v>653</v>
      </c>
      <c r="F726" s="149" t="s">
        <v>654</v>
      </c>
      <c r="G726" s="149" t="s">
        <v>13</v>
      </c>
      <c r="H726" s="116"/>
      <c r="I726" s="105" t="s">
        <v>3102</v>
      </c>
      <c r="J726" s="149"/>
      <c r="K726" s="17"/>
      <c r="L726" s="42"/>
      <c r="M726" s="18"/>
    </row>
    <row r="727" spans="1:13" ht="42">
      <c r="A727" s="17">
        <v>2012</v>
      </c>
      <c r="B727" s="149"/>
      <c r="C727" s="149" t="s">
        <v>386</v>
      </c>
      <c r="D727" s="17" t="s">
        <v>655</v>
      </c>
      <c r="E727" s="149" t="s">
        <v>656</v>
      </c>
      <c r="F727" s="149" t="s">
        <v>2990</v>
      </c>
      <c r="G727" s="37" t="s">
        <v>109</v>
      </c>
      <c r="H727" s="121"/>
      <c r="I727" s="85" t="s">
        <v>2989</v>
      </c>
      <c r="J727" s="149"/>
      <c r="K727" s="17"/>
      <c r="L727" s="42"/>
      <c r="M727" s="18"/>
    </row>
    <row r="728" spans="1:13" ht="31.5">
      <c r="A728" s="17">
        <v>2012</v>
      </c>
      <c r="B728" s="149"/>
      <c r="C728" s="149" t="s">
        <v>657</v>
      </c>
      <c r="D728" s="17"/>
      <c r="E728" s="149" t="s">
        <v>658</v>
      </c>
      <c r="F728" s="149" t="s">
        <v>659</v>
      </c>
      <c r="G728" s="149" t="s">
        <v>455</v>
      </c>
      <c r="H728" s="116"/>
      <c r="I728" s="105" t="s">
        <v>3104</v>
      </c>
      <c r="J728" s="149"/>
      <c r="K728" s="17"/>
      <c r="L728" s="42"/>
      <c r="M728" s="18" t="s">
        <v>3105</v>
      </c>
    </row>
    <row r="729" spans="1:13" ht="21">
      <c r="A729" s="17">
        <v>2012</v>
      </c>
      <c r="B729" s="149" t="s">
        <v>181</v>
      </c>
      <c r="C729" s="149" t="s">
        <v>316</v>
      </c>
      <c r="D729" s="17"/>
      <c r="E729" s="149" t="s">
        <v>660</v>
      </c>
      <c r="F729" s="149" t="s">
        <v>661</v>
      </c>
      <c r="G729" s="149" t="s">
        <v>455</v>
      </c>
      <c r="H729" s="116"/>
      <c r="I729" s="17"/>
      <c r="J729" s="149"/>
      <c r="K729" s="27" t="s">
        <v>662</v>
      </c>
      <c r="L729" s="27"/>
      <c r="M729" s="18"/>
    </row>
    <row r="730" spans="1:13" ht="21">
      <c r="A730" s="17">
        <v>2012</v>
      </c>
      <c r="B730" s="149" t="s">
        <v>181</v>
      </c>
      <c r="C730" s="149" t="s">
        <v>663</v>
      </c>
      <c r="D730" s="17" t="s">
        <v>664</v>
      </c>
      <c r="E730" s="149" t="s">
        <v>665</v>
      </c>
      <c r="F730" s="149" t="s">
        <v>666</v>
      </c>
      <c r="G730" s="149"/>
      <c r="H730" s="116"/>
      <c r="I730" s="17"/>
      <c r="J730" s="149"/>
      <c r="K730" s="17"/>
      <c r="L730" s="42"/>
      <c r="M730" s="18"/>
    </row>
    <row r="731" spans="1:13" ht="31.5">
      <c r="A731" s="17">
        <v>2012</v>
      </c>
      <c r="B731" s="149" t="s">
        <v>181</v>
      </c>
      <c r="C731" s="149" t="s">
        <v>667</v>
      </c>
      <c r="D731" s="17" t="s">
        <v>668</v>
      </c>
      <c r="E731" s="149" t="s">
        <v>669</v>
      </c>
      <c r="F731" s="149" t="s">
        <v>670</v>
      </c>
      <c r="G731" s="149"/>
      <c r="H731" s="116"/>
      <c r="I731" s="17"/>
      <c r="J731" s="149"/>
      <c r="K731" s="17"/>
      <c r="L731" s="42"/>
      <c r="M731" s="18"/>
    </row>
    <row r="732" spans="1:13" ht="21">
      <c r="A732" s="17">
        <v>2012</v>
      </c>
      <c r="B732" s="149" t="s">
        <v>181</v>
      </c>
      <c r="C732" s="149" t="s">
        <v>667</v>
      </c>
      <c r="D732" s="17" t="s">
        <v>671</v>
      </c>
      <c r="E732" s="149" t="s">
        <v>672</v>
      </c>
      <c r="F732" s="149" t="s">
        <v>673</v>
      </c>
      <c r="G732" s="149"/>
      <c r="H732" s="116"/>
      <c r="I732" s="17"/>
      <c r="J732" s="149"/>
      <c r="K732" s="17"/>
      <c r="L732" s="42"/>
      <c r="M732" s="18"/>
    </row>
    <row r="733" spans="1:13" ht="31.5">
      <c r="A733" s="17">
        <v>2012</v>
      </c>
      <c r="B733" s="149" t="s">
        <v>181</v>
      </c>
      <c r="C733" s="149" t="s">
        <v>667</v>
      </c>
      <c r="D733" s="17" t="s">
        <v>674</v>
      </c>
      <c r="E733" s="149" t="s">
        <v>675</v>
      </c>
      <c r="F733" s="149" t="s">
        <v>676</v>
      </c>
      <c r="G733" s="149"/>
      <c r="H733" s="116"/>
      <c r="I733" s="17"/>
      <c r="J733" s="149"/>
      <c r="K733" s="17"/>
      <c r="L733" s="42"/>
      <c r="M733" s="18"/>
    </row>
    <row r="734" spans="1:13" ht="21">
      <c r="A734" s="17">
        <v>2012</v>
      </c>
      <c r="B734" s="149"/>
      <c r="C734" s="149" t="s">
        <v>386</v>
      </c>
      <c r="D734" s="17" t="s">
        <v>655</v>
      </c>
      <c r="E734" s="149" t="s">
        <v>677</v>
      </c>
      <c r="F734" s="149" t="s">
        <v>678</v>
      </c>
      <c r="G734" s="149"/>
      <c r="H734" s="71"/>
      <c r="I734" s="91" t="s">
        <v>2991</v>
      </c>
      <c r="J734" s="476"/>
      <c r="K734" s="27"/>
      <c r="L734" s="27"/>
      <c r="M734" s="18"/>
    </row>
    <row r="735" spans="1:13" ht="21">
      <c r="A735" s="17">
        <v>2012</v>
      </c>
      <c r="B735" s="149" t="s">
        <v>679</v>
      </c>
      <c r="C735" s="149" t="s">
        <v>680</v>
      </c>
      <c r="D735" s="17" t="s">
        <v>681</v>
      </c>
      <c r="E735" s="149" t="s">
        <v>682</v>
      </c>
      <c r="F735" s="149" t="s">
        <v>683</v>
      </c>
      <c r="G735" s="149"/>
      <c r="H735" s="116"/>
      <c r="I735" s="17"/>
      <c r="J735" s="149"/>
      <c r="K735" s="27" t="s">
        <v>684</v>
      </c>
      <c r="L735" s="27"/>
      <c r="M735" s="18"/>
    </row>
    <row r="736" spans="1:13" ht="43.5">
      <c r="A736" s="17">
        <v>2012</v>
      </c>
      <c r="B736" s="149" t="s">
        <v>193</v>
      </c>
      <c r="C736" s="149" t="s">
        <v>354</v>
      </c>
      <c r="D736" s="17" t="s">
        <v>685</v>
      </c>
      <c r="E736" s="149" t="s">
        <v>686</v>
      </c>
      <c r="F736" s="149" t="s">
        <v>687</v>
      </c>
      <c r="G736" s="132" t="s">
        <v>13</v>
      </c>
      <c r="H736" s="31"/>
      <c r="I736" s="88" t="s">
        <v>2956</v>
      </c>
      <c r="J736" s="475"/>
      <c r="K736" s="27" t="s">
        <v>688</v>
      </c>
      <c r="L736" s="86" t="s">
        <v>2955</v>
      </c>
      <c r="M736" s="18"/>
    </row>
    <row r="737" spans="1:13" ht="21">
      <c r="A737" s="17">
        <v>2012</v>
      </c>
      <c r="B737" s="149" t="s">
        <v>689</v>
      </c>
      <c r="C737" s="149" t="s">
        <v>690</v>
      </c>
      <c r="D737" s="17" t="s">
        <v>691</v>
      </c>
      <c r="E737" s="149" t="s">
        <v>692</v>
      </c>
      <c r="F737" s="149" t="s">
        <v>693</v>
      </c>
      <c r="G737" s="149"/>
      <c r="H737" s="116"/>
      <c r="I737" s="17"/>
      <c r="J737" s="149"/>
      <c r="K737" s="17"/>
      <c r="L737" s="42"/>
      <c r="M737" s="18"/>
    </row>
    <row r="738" spans="1:13" ht="31.5">
      <c r="A738" s="17">
        <v>2012</v>
      </c>
      <c r="B738" s="149" t="s">
        <v>138</v>
      </c>
      <c r="C738" s="149" t="s">
        <v>548</v>
      </c>
      <c r="D738" s="17" t="s">
        <v>694</v>
      </c>
      <c r="E738" s="149" t="s">
        <v>695</v>
      </c>
      <c r="F738" s="149" t="s">
        <v>696</v>
      </c>
      <c r="G738" s="149"/>
      <c r="H738" s="116"/>
      <c r="I738" s="17"/>
      <c r="J738" s="149"/>
      <c r="K738" s="27" t="s">
        <v>697</v>
      </c>
      <c r="L738" s="27"/>
      <c r="M738" s="18"/>
    </row>
    <row r="739" spans="1:13" ht="31.5">
      <c r="A739" s="17">
        <v>2012</v>
      </c>
      <c r="B739" s="149" t="s">
        <v>138</v>
      </c>
      <c r="C739" s="149" t="s">
        <v>548</v>
      </c>
      <c r="D739" s="17" t="s">
        <v>694</v>
      </c>
      <c r="E739" s="149" t="s">
        <v>698</v>
      </c>
      <c r="F739" s="149" t="s">
        <v>699</v>
      </c>
      <c r="G739" s="149"/>
      <c r="H739" s="116"/>
      <c r="I739" s="17"/>
      <c r="J739" s="149"/>
      <c r="K739" s="27" t="s">
        <v>700</v>
      </c>
      <c r="L739" s="27"/>
      <c r="M739" s="18"/>
    </row>
    <row r="740" spans="1:13" ht="31.5">
      <c r="A740" s="17">
        <v>2012</v>
      </c>
      <c r="B740" s="149" t="s">
        <v>701</v>
      </c>
      <c r="C740" s="149" t="s">
        <v>702</v>
      </c>
      <c r="D740" s="17" t="s">
        <v>703</v>
      </c>
      <c r="E740" s="149" t="s">
        <v>704</v>
      </c>
      <c r="F740" s="149" t="s">
        <v>705</v>
      </c>
      <c r="G740" s="149"/>
      <c r="H740" s="116"/>
      <c r="I740" s="17"/>
      <c r="J740" s="149"/>
      <c r="K740" s="27" t="s">
        <v>706</v>
      </c>
      <c r="L740" s="27"/>
      <c r="M740" s="18"/>
    </row>
    <row r="741" spans="1:13" ht="31.5">
      <c r="A741" s="17">
        <v>2012</v>
      </c>
      <c r="B741" s="149" t="s">
        <v>138</v>
      </c>
      <c r="C741" s="149" t="s">
        <v>707</v>
      </c>
      <c r="D741" s="17" t="s">
        <v>708</v>
      </c>
      <c r="E741" s="149" t="s">
        <v>709</v>
      </c>
      <c r="F741" s="149" t="s">
        <v>710</v>
      </c>
      <c r="G741" s="149"/>
      <c r="H741" s="116"/>
      <c r="I741" s="17"/>
      <c r="J741" s="149"/>
      <c r="K741" s="27" t="s">
        <v>711</v>
      </c>
      <c r="L741" s="27"/>
      <c r="M741" s="18"/>
    </row>
    <row r="742" spans="1:13" ht="52.5">
      <c r="A742" s="17">
        <v>2012</v>
      </c>
      <c r="B742" s="149" t="s">
        <v>712</v>
      </c>
      <c r="C742" s="149" t="s">
        <v>713</v>
      </c>
      <c r="D742" s="17" t="s">
        <v>714</v>
      </c>
      <c r="E742" s="149" t="s">
        <v>715</v>
      </c>
      <c r="F742" s="149" t="s">
        <v>716</v>
      </c>
      <c r="G742" s="149"/>
      <c r="H742" s="116"/>
      <c r="I742" s="17"/>
      <c r="J742" s="149"/>
      <c r="K742" s="17"/>
      <c r="L742" s="42"/>
      <c r="M742" s="18"/>
    </row>
    <row r="743" spans="1:13" ht="21">
      <c r="A743" s="17">
        <v>2012</v>
      </c>
      <c r="B743" s="149" t="s">
        <v>588</v>
      </c>
      <c r="C743" s="149" t="s">
        <v>717</v>
      </c>
      <c r="D743" s="17"/>
      <c r="E743" s="149" t="s">
        <v>718</v>
      </c>
      <c r="F743" s="149" t="s">
        <v>455</v>
      </c>
      <c r="G743" s="149"/>
      <c r="H743" s="116"/>
      <c r="I743" s="17"/>
      <c r="J743" s="149"/>
      <c r="K743" s="17"/>
      <c r="L743" s="42"/>
      <c r="M743" s="18" t="s">
        <v>719</v>
      </c>
    </row>
    <row r="744" spans="1:13" ht="31.5">
      <c r="A744" s="17">
        <v>2012</v>
      </c>
      <c r="B744" s="149" t="s">
        <v>720</v>
      </c>
      <c r="C744" s="149" t="s">
        <v>721</v>
      </c>
      <c r="D744" s="17"/>
      <c r="E744" s="149" t="s">
        <v>722</v>
      </c>
      <c r="F744" s="149" t="s">
        <v>723</v>
      </c>
      <c r="G744" s="149"/>
      <c r="H744" s="116"/>
      <c r="I744" s="17"/>
      <c r="J744" s="149"/>
      <c r="K744" s="28" t="s">
        <v>95</v>
      </c>
      <c r="L744" s="28"/>
      <c r="M744" s="18"/>
    </row>
    <row r="745" spans="1:13" ht="42">
      <c r="A745" s="17">
        <v>2012</v>
      </c>
      <c r="B745" s="149" t="s">
        <v>232</v>
      </c>
      <c r="C745" s="149" t="s">
        <v>342</v>
      </c>
      <c r="D745" s="17" t="s">
        <v>724</v>
      </c>
      <c r="E745" s="149" t="s">
        <v>725</v>
      </c>
      <c r="F745" s="149" t="s">
        <v>726</v>
      </c>
      <c r="G745" s="149"/>
      <c r="H745" s="116"/>
      <c r="I745" s="17"/>
      <c r="J745" s="149"/>
      <c r="K745" s="29"/>
      <c r="L745" s="29"/>
      <c r="M745" s="18"/>
    </row>
    <row r="746" spans="1:13" ht="52.5">
      <c r="A746" s="17">
        <v>2012</v>
      </c>
      <c r="B746" s="149" t="s">
        <v>67</v>
      </c>
      <c r="C746" s="149" t="s">
        <v>727</v>
      </c>
      <c r="D746" s="17" t="s">
        <v>728</v>
      </c>
      <c r="E746" s="149" t="s">
        <v>729</v>
      </c>
      <c r="F746" s="149" t="s">
        <v>730</v>
      </c>
      <c r="G746" s="149"/>
      <c r="H746" s="116"/>
      <c r="I746" s="17"/>
      <c r="J746" s="149"/>
      <c r="K746" s="17"/>
      <c r="L746" s="42"/>
      <c r="M746" s="18"/>
    </row>
    <row r="747" spans="1:13" ht="21">
      <c r="A747" s="17">
        <v>2012</v>
      </c>
      <c r="B747" s="149" t="s">
        <v>67</v>
      </c>
      <c r="C747" s="149" t="s">
        <v>731</v>
      </c>
      <c r="D747" s="17" t="s">
        <v>732</v>
      </c>
      <c r="E747" s="149" t="s">
        <v>733</v>
      </c>
      <c r="F747" s="149" t="s">
        <v>734</v>
      </c>
      <c r="G747" s="149"/>
      <c r="H747" s="116"/>
      <c r="I747" s="17"/>
      <c r="J747" s="149"/>
      <c r="K747" s="17"/>
      <c r="L747" s="42"/>
      <c r="M747" s="18"/>
    </row>
    <row r="748" spans="1:13" ht="31.5">
      <c r="A748" s="17">
        <v>2012</v>
      </c>
      <c r="B748" s="149" t="s">
        <v>67</v>
      </c>
      <c r="C748" s="149" t="s">
        <v>727</v>
      </c>
      <c r="D748" s="17" t="s">
        <v>735</v>
      </c>
      <c r="E748" s="149" t="s">
        <v>736</v>
      </c>
      <c r="F748" s="149" t="s">
        <v>737</v>
      </c>
      <c r="G748" s="149"/>
      <c r="H748" s="116"/>
      <c r="I748" s="17"/>
      <c r="J748" s="149"/>
      <c r="K748" s="17"/>
      <c r="L748" s="42"/>
      <c r="M748" s="18"/>
    </row>
    <row r="749" spans="1:13" ht="21">
      <c r="A749" s="17">
        <v>2012</v>
      </c>
      <c r="B749" s="149" t="s">
        <v>738</v>
      </c>
      <c r="C749" s="149" t="s">
        <v>739</v>
      </c>
      <c r="D749" s="17" t="s">
        <v>740</v>
      </c>
      <c r="E749" s="149" t="s">
        <v>741</v>
      </c>
      <c r="F749" s="149" t="s">
        <v>742</v>
      </c>
      <c r="G749" s="149"/>
      <c r="H749" s="116"/>
      <c r="I749" s="17"/>
      <c r="J749" s="149"/>
      <c r="K749" s="17"/>
      <c r="L749" s="42"/>
      <c r="M749" s="18"/>
    </row>
    <row r="750" spans="1:13" ht="31.5">
      <c r="A750" s="17">
        <v>2012</v>
      </c>
      <c r="B750" s="149" t="s">
        <v>738</v>
      </c>
      <c r="C750" s="149" t="s">
        <v>438</v>
      </c>
      <c r="D750" s="17" t="s">
        <v>743</v>
      </c>
      <c r="E750" s="149" t="s">
        <v>744</v>
      </c>
      <c r="F750" s="149" t="s">
        <v>745</v>
      </c>
      <c r="G750" s="149"/>
      <c r="H750" s="116"/>
      <c r="I750" s="17"/>
      <c r="J750" s="149"/>
      <c r="K750" s="17"/>
      <c r="L750" s="42"/>
      <c r="M750" s="18"/>
    </row>
    <row r="751" spans="1:13" ht="43.5">
      <c r="A751" s="17">
        <v>2012</v>
      </c>
      <c r="B751" s="149" t="s">
        <v>441</v>
      </c>
      <c r="C751" s="149" t="s">
        <v>354</v>
      </c>
      <c r="D751" s="17" t="s">
        <v>746</v>
      </c>
      <c r="E751" s="149" t="s">
        <v>747</v>
      </c>
      <c r="F751" s="435" t="s">
        <v>748</v>
      </c>
      <c r="G751" s="132" t="s">
        <v>13</v>
      </c>
      <c r="H751" s="31"/>
      <c r="I751" s="88" t="s">
        <v>2957</v>
      </c>
      <c r="J751" s="475"/>
      <c r="K751" s="17"/>
      <c r="L751" s="86" t="s">
        <v>2955</v>
      </c>
      <c r="M751" s="18"/>
    </row>
    <row r="752" spans="1:13" ht="21">
      <c r="A752" s="17">
        <v>2012</v>
      </c>
      <c r="B752" s="149" t="s">
        <v>181</v>
      </c>
      <c r="C752" s="149" t="s">
        <v>315</v>
      </c>
      <c r="D752" s="17" t="s">
        <v>248</v>
      </c>
      <c r="E752" s="149" t="s">
        <v>749</v>
      </c>
      <c r="F752" s="149" t="s">
        <v>750</v>
      </c>
      <c r="G752" s="149"/>
      <c r="H752" s="116"/>
      <c r="I752" s="17"/>
      <c r="J752" s="149"/>
      <c r="K752" s="17"/>
      <c r="L752" s="42"/>
      <c r="M752" s="18"/>
    </row>
    <row r="753" spans="1:13" ht="24.75">
      <c r="A753" s="17">
        <v>2012</v>
      </c>
      <c r="B753" s="149" t="s">
        <v>181</v>
      </c>
      <c r="C753" s="149" t="s">
        <v>751</v>
      </c>
      <c r="D753" s="17" t="s">
        <v>248</v>
      </c>
      <c r="E753" s="149" t="s">
        <v>2489</v>
      </c>
      <c r="F753" s="435" t="s">
        <v>752</v>
      </c>
      <c r="G753" s="435"/>
      <c r="H753" s="27"/>
      <c r="I753" s="27"/>
      <c r="J753" s="435"/>
      <c r="K753" s="17"/>
      <c r="L753" s="42"/>
      <c r="M753" s="18"/>
    </row>
    <row r="754" spans="1:13" ht="21">
      <c r="A754" s="17">
        <v>2012</v>
      </c>
      <c r="B754" s="149" t="s">
        <v>119</v>
      </c>
      <c r="C754" s="149" t="s">
        <v>415</v>
      </c>
      <c r="D754" s="17" t="s">
        <v>248</v>
      </c>
      <c r="E754" s="149" t="s">
        <v>753</v>
      </c>
      <c r="F754" s="149" t="s">
        <v>754</v>
      </c>
      <c r="G754" s="149"/>
      <c r="H754" s="116"/>
      <c r="I754" s="17"/>
      <c r="J754" s="149"/>
      <c r="K754" s="17"/>
      <c r="L754" s="42"/>
      <c r="M754" s="18"/>
    </row>
    <row r="755" spans="1:13" ht="24.75">
      <c r="A755" s="17">
        <v>2012</v>
      </c>
      <c r="B755" s="149"/>
      <c r="C755" s="149" t="s">
        <v>755</v>
      </c>
      <c r="D755" s="17" t="s">
        <v>248</v>
      </c>
      <c r="E755" s="149" t="s">
        <v>2490</v>
      </c>
      <c r="F755" s="435" t="s">
        <v>756</v>
      </c>
      <c r="G755" s="435"/>
      <c r="H755" s="27"/>
      <c r="I755" s="27"/>
      <c r="J755" s="435"/>
      <c r="K755" s="17"/>
      <c r="L755" s="42"/>
      <c r="M755" s="18"/>
    </row>
    <row r="756" spans="1:13" ht="21">
      <c r="A756" s="681">
        <v>2012</v>
      </c>
      <c r="B756" s="682"/>
      <c r="C756" s="682" t="s">
        <v>757</v>
      </c>
      <c r="D756" s="681" t="s">
        <v>758</v>
      </c>
      <c r="E756" s="682" t="s">
        <v>759</v>
      </c>
      <c r="F756" s="435" t="s">
        <v>760</v>
      </c>
      <c r="G756" s="435"/>
      <c r="H756" s="27"/>
      <c r="I756" s="27"/>
      <c r="J756" s="435"/>
      <c r="K756" s="17"/>
      <c r="L756" s="42"/>
      <c r="M756" s="18"/>
    </row>
    <row r="757" spans="1:13" ht="21">
      <c r="A757" s="681"/>
      <c r="B757" s="682"/>
      <c r="C757" s="682"/>
      <c r="D757" s="681"/>
      <c r="E757" s="682"/>
      <c r="F757" s="435" t="s">
        <v>761</v>
      </c>
      <c r="G757" s="435"/>
      <c r="H757" s="27"/>
      <c r="I757" s="27"/>
      <c r="J757" s="435"/>
      <c r="K757" s="17"/>
      <c r="L757" s="42"/>
      <c r="M757" s="18"/>
    </row>
    <row r="758" spans="1:13" ht="21">
      <c r="A758" s="17">
        <v>2012</v>
      </c>
      <c r="B758" s="149"/>
      <c r="C758" s="149" t="s">
        <v>762</v>
      </c>
      <c r="D758" s="17" t="s">
        <v>248</v>
      </c>
      <c r="E758" s="149" t="s">
        <v>763</v>
      </c>
      <c r="F758" s="149" t="s">
        <v>764</v>
      </c>
      <c r="G758" s="149"/>
      <c r="H758" s="116"/>
      <c r="I758" s="17"/>
      <c r="J758" s="149"/>
      <c r="K758" s="17"/>
      <c r="L758" s="42"/>
      <c r="M758" s="18"/>
    </row>
    <row r="759" spans="1:13" ht="31.5">
      <c r="A759" s="17">
        <v>2012</v>
      </c>
      <c r="B759" s="149"/>
      <c r="C759" s="149" t="s">
        <v>765</v>
      </c>
      <c r="D759" s="17" t="s">
        <v>248</v>
      </c>
      <c r="E759" s="149" t="s">
        <v>766</v>
      </c>
      <c r="F759" s="149" t="s">
        <v>767</v>
      </c>
      <c r="G759" s="149"/>
      <c r="H759" s="116"/>
      <c r="I759" s="17"/>
      <c r="J759" s="149"/>
      <c r="K759" s="17"/>
      <c r="L759" s="42"/>
      <c r="M759" s="17"/>
    </row>
    <row r="760" spans="1:13">
      <c r="A760" s="17">
        <v>2012</v>
      </c>
      <c r="B760" s="149"/>
      <c r="C760" s="149" t="s">
        <v>768</v>
      </c>
      <c r="D760" s="17" t="s">
        <v>248</v>
      </c>
      <c r="E760" s="149" t="s">
        <v>769</v>
      </c>
      <c r="F760" s="149" t="s">
        <v>770</v>
      </c>
      <c r="G760" s="149"/>
      <c r="H760" s="116"/>
      <c r="I760" s="17"/>
      <c r="J760" s="149"/>
      <c r="K760" s="17"/>
      <c r="L760" s="42"/>
      <c r="M760" s="17"/>
    </row>
    <row r="761" spans="1:13">
      <c r="A761" s="17">
        <v>2012</v>
      </c>
      <c r="B761" s="149" t="s">
        <v>378</v>
      </c>
      <c r="C761" s="149" t="s">
        <v>771</v>
      </c>
      <c r="D761" s="17"/>
      <c r="E761" s="149" t="s">
        <v>772</v>
      </c>
      <c r="F761" s="149" t="s">
        <v>773</v>
      </c>
      <c r="G761" s="149"/>
      <c r="H761" s="116"/>
      <c r="I761" s="17"/>
      <c r="J761" s="149"/>
      <c r="K761" s="17"/>
      <c r="L761" s="42"/>
      <c r="M761" s="17"/>
    </row>
    <row r="762" spans="1:13" ht="21">
      <c r="A762" s="17">
        <v>2012</v>
      </c>
      <c r="B762" s="149" t="s">
        <v>371</v>
      </c>
      <c r="C762" s="149" t="s">
        <v>774</v>
      </c>
      <c r="D762" s="17" t="s">
        <v>248</v>
      </c>
      <c r="E762" s="149" t="s">
        <v>775</v>
      </c>
      <c r="F762" s="149" t="s">
        <v>776</v>
      </c>
      <c r="G762" s="149"/>
      <c r="H762" s="116"/>
      <c r="I762" s="17"/>
      <c r="J762" s="149"/>
      <c r="K762" s="17"/>
      <c r="L762" s="42"/>
      <c r="M762" s="17"/>
    </row>
    <row r="763" spans="1:13" ht="21">
      <c r="A763" s="17">
        <v>2012</v>
      </c>
      <c r="B763" s="149" t="s">
        <v>371</v>
      </c>
      <c r="C763" s="149" t="s">
        <v>777</v>
      </c>
      <c r="D763" s="17" t="s">
        <v>248</v>
      </c>
      <c r="E763" s="149" t="s">
        <v>778</v>
      </c>
      <c r="F763" s="149" t="s">
        <v>779</v>
      </c>
      <c r="G763" s="149"/>
      <c r="H763" s="116"/>
      <c r="I763" s="17"/>
      <c r="J763" s="149"/>
      <c r="K763" s="17"/>
      <c r="L763" s="42"/>
      <c r="M763" s="17"/>
    </row>
    <row r="764" spans="1:13" ht="52.5">
      <c r="A764" s="17">
        <v>2012</v>
      </c>
      <c r="B764" s="149"/>
      <c r="C764" s="149" t="s">
        <v>103</v>
      </c>
      <c r="D764" s="17" t="s">
        <v>248</v>
      </c>
      <c r="E764" s="149" t="s">
        <v>780</v>
      </c>
      <c r="F764" s="149" t="s">
        <v>781</v>
      </c>
      <c r="G764" s="149"/>
      <c r="H764" s="116"/>
      <c r="I764" s="17"/>
      <c r="J764" s="149"/>
      <c r="K764" s="17"/>
      <c r="L764" s="42"/>
      <c r="M764" s="17"/>
    </row>
    <row r="765" spans="1:13" ht="21">
      <c r="A765" s="17">
        <v>2012</v>
      </c>
      <c r="B765" s="149" t="s">
        <v>96</v>
      </c>
      <c r="C765" s="149" t="s">
        <v>782</v>
      </c>
      <c r="D765" s="17" t="s">
        <v>248</v>
      </c>
      <c r="E765" s="149" t="s">
        <v>783</v>
      </c>
      <c r="F765" s="149" t="s">
        <v>784</v>
      </c>
      <c r="G765" s="149"/>
      <c r="H765" s="116"/>
      <c r="I765" s="17"/>
      <c r="J765" s="149"/>
      <c r="K765" s="17"/>
      <c r="L765" s="42"/>
      <c r="M765" s="17"/>
    </row>
    <row r="766" spans="1:13" ht="21">
      <c r="A766" s="17">
        <v>2012</v>
      </c>
      <c r="B766" s="149" t="s">
        <v>371</v>
      </c>
      <c r="C766" s="149" t="s">
        <v>375</v>
      </c>
      <c r="D766" s="17" t="s">
        <v>248</v>
      </c>
      <c r="E766" s="149" t="s">
        <v>785</v>
      </c>
      <c r="F766" s="149" t="s">
        <v>786</v>
      </c>
      <c r="G766" s="149"/>
      <c r="H766" s="116"/>
      <c r="I766" s="17"/>
      <c r="J766" s="149"/>
      <c r="K766" s="17"/>
      <c r="L766" s="42"/>
      <c r="M766" s="17"/>
    </row>
    <row r="767" spans="1:13" ht="24.75">
      <c r="A767" s="17">
        <v>2012</v>
      </c>
      <c r="B767" s="149" t="s">
        <v>620</v>
      </c>
      <c r="C767" s="149" t="s">
        <v>348</v>
      </c>
      <c r="D767" s="17" t="s">
        <v>248</v>
      </c>
      <c r="E767" s="149" t="s">
        <v>2491</v>
      </c>
      <c r="F767" s="149" t="s">
        <v>787</v>
      </c>
      <c r="G767" s="149"/>
      <c r="H767" s="116"/>
      <c r="I767" s="17"/>
      <c r="J767" s="149"/>
      <c r="K767" s="28" t="s">
        <v>95</v>
      </c>
      <c r="L767" s="28"/>
      <c r="M767" s="17"/>
    </row>
    <row r="768" spans="1:13" ht="21">
      <c r="A768" s="17">
        <v>2012</v>
      </c>
      <c r="B768" s="149" t="s">
        <v>371</v>
      </c>
      <c r="C768" s="149" t="s">
        <v>103</v>
      </c>
      <c r="D768" s="17" t="s">
        <v>248</v>
      </c>
      <c r="E768" s="149" t="s">
        <v>788</v>
      </c>
      <c r="F768" s="149" t="s">
        <v>789</v>
      </c>
      <c r="G768" s="149"/>
      <c r="H768" s="116"/>
      <c r="I768" s="17"/>
      <c r="J768" s="149"/>
      <c r="K768" s="29"/>
      <c r="L768" s="29"/>
      <c r="M768" s="17"/>
    </row>
    <row r="769" spans="1:13" ht="21">
      <c r="A769" s="17">
        <v>2012</v>
      </c>
      <c r="B769" s="149"/>
      <c r="C769" s="149" t="s">
        <v>790</v>
      </c>
      <c r="D769" s="17" t="s">
        <v>248</v>
      </c>
      <c r="E769" s="149" t="s">
        <v>791</v>
      </c>
      <c r="F769" s="149" t="s">
        <v>792</v>
      </c>
      <c r="G769" s="149"/>
      <c r="H769" s="116"/>
      <c r="I769" s="17"/>
      <c r="J769" s="149"/>
      <c r="K769" s="17"/>
      <c r="L769" s="42"/>
      <c r="M769" s="17"/>
    </row>
    <row r="770" spans="1:13" ht="31.5">
      <c r="A770" s="17">
        <v>2012</v>
      </c>
      <c r="B770" s="149"/>
      <c r="C770" s="149" t="s">
        <v>793</v>
      </c>
      <c r="D770" s="17" t="s">
        <v>248</v>
      </c>
      <c r="E770" s="149" t="s">
        <v>794</v>
      </c>
      <c r="F770" s="149" t="s">
        <v>795</v>
      </c>
      <c r="G770" s="149"/>
      <c r="H770" s="116"/>
      <c r="I770" s="17"/>
      <c r="J770" s="149"/>
      <c r="K770" s="17"/>
      <c r="L770" s="42"/>
      <c r="M770" s="17"/>
    </row>
    <row r="771" spans="1:13" ht="21">
      <c r="A771" s="17">
        <v>2012</v>
      </c>
      <c r="B771" s="149" t="s">
        <v>382</v>
      </c>
      <c r="C771" s="149" t="s">
        <v>383</v>
      </c>
      <c r="D771" s="17" t="s">
        <v>248</v>
      </c>
      <c r="E771" s="149" t="s">
        <v>796</v>
      </c>
      <c r="F771" s="149" t="s">
        <v>797</v>
      </c>
      <c r="G771" s="149" t="s">
        <v>13</v>
      </c>
      <c r="H771" s="116"/>
      <c r="I771" s="105" t="s">
        <v>3097</v>
      </c>
      <c r="J771" s="149"/>
      <c r="K771" s="17"/>
      <c r="L771" s="42"/>
      <c r="M771" s="17"/>
    </row>
    <row r="772" spans="1:13" ht="21">
      <c r="A772" s="17">
        <v>2012</v>
      </c>
      <c r="B772" s="149"/>
      <c r="C772" s="149" t="s">
        <v>798</v>
      </c>
      <c r="D772" s="17"/>
      <c r="E772" s="149" t="s">
        <v>799</v>
      </c>
      <c r="F772" s="149" t="s">
        <v>317</v>
      </c>
      <c r="G772" s="149"/>
      <c r="H772" s="116"/>
      <c r="I772" s="17"/>
      <c r="J772" s="149"/>
      <c r="K772" s="27" t="s">
        <v>800</v>
      </c>
      <c r="L772" s="27"/>
      <c r="M772" s="17"/>
    </row>
    <row r="773" spans="1:13" ht="31.5">
      <c r="A773" s="17">
        <v>2012</v>
      </c>
      <c r="B773" s="149"/>
      <c r="C773" s="149" t="s">
        <v>801</v>
      </c>
      <c r="D773" s="17"/>
      <c r="E773" s="149" t="s">
        <v>802</v>
      </c>
      <c r="F773" s="149" t="s">
        <v>455</v>
      </c>
      <c r="G773" s="149"/>
      <c r="H773" s="116"/>
      <c r="I773" s="17"/>
      <c r="J773" s="149"/>
      <c r="K773" s="17"/>
      <c r="L773" s="42"/>
      <c r="M773" s="17" t="s">
        <v>803</v>
      </c>
    </row>
    <row r="774" spans="1:13" ht="21">
      <c r="A774" s="17">
        <v>2012</v>
      </c>
      <c r="B774" s="149" t="s">
        <v>804</v>
      </c>
      <c r="C774" s="149" t="s">
        <v>805</v>
      </c>
      <c r="D774" s="17" t="s">
        <v>248</v>
      </c>
      <c r="E774" s="149" t="s">
        <v>806</v>
      </c>
      <c r="F774" s="149" t="s">
        <v>807</v>
      </c>
      <c r="G774" s="149"/>
      <c r="H774" s="116"/>
      <c r="I774" s="17"/>
      <c r="J774" s="149"/>
      <c r="K774" s="17"/>
      <c r="L774" s="42"/>
      <c r="M774" s="17"/>
    </row>
    <row r="775" spans="1:13" ht="21">
      <c r="A775" s="681">
        <v>2012</v>
      </c>
      <c r="B775" s="682" t="s">
        <v>332</v>
      </c>
      <c r="C775" s="682" t="s">
        <v>453</v>
      </c>
      <c r="D775" s="681" t="s">
        <v>248</v>
      </c>
      <c r="E775" s="682" t="s">
        <v>808</v>
      </c>
      <c r="F775" s="149" t="s">
        <v>809</v>
      </c>
      <c r="G775" s="149"/>
      <c r="H775" s="116"/>
      <c r="I775" s="17"/>
      <c r="J775" s="149"/>
      <c r="K775" s="27" t="s">
        <v>810</v>
      </c>
      <c r="L775" s="27"/>
      <c r="M775" s="17"/>
    </row>
    <row r="776" spans="1:13">
      <c r="A776" s="681"/>
      <c r="B776" s="682"/>
      <c r="C776" s="682"/>
      <c r="D776" s="681"/>
      <c r="E776" s="682"/>
      <c r="F776" s="149" t="s">
        <v>811</v>
      </c>
      <c r="G776" s="149"/>
      <c r="H776" s="116"/>
      <c r="I776" s="17"/>
      <c r="J776" s="149"/>
      <c r="K776" s="17"/>
      <c r="L776" s="42"/>
      <c r="M776" s="17"/>
    </row>
    <row r="777" spans="1:13">
      <c r="A777" s="681"/>
      <c r="B777" s="682"/>
      <c r="C777" s="682"/>
      <c r="D777" s="681"/>
      <c r="E777" s="682"/>
      <c r="F777" s="149" t="s">
        <v>812</v>
      </c>
      <c r="G777" s="149"/>
      <c r="H777" s="116"/>
      <c r="I777" s="17"/>
      <c r="J777" s="149"/>
      <c r="K777" s="17"/>
      <c r="L777" s="42"/>
      <c r="M777" s="17"/>
    </row>
    <row r="778" spans="1:13" ht="21">
      <c r="A778" s="17">
        <v>2012</v>
      </c>
      <c r="B778" s="149" t="s">
        <v>211</v>
      </c>
      <c r="C778" s="149" t="s">
        <v>813</v>
      </c>
      <c r="D778" s="17" t="s">
        <v>248</v>
      </c>
      <c r="E778" s="149" t="s">
        <v>814</v>
      </c>
      <c r="F778" s="149" t="s">
        <v>815</v>
      </c>
      <c r="G778" s="149"/>
      <c r="H778" s="116"/>
      <c r="I778" s="17"/>
      <c r="J778" s="149"/>
      <c r="K778" s="27" t="s">
        <v>816</v>
      </c>
      <c r="L778" s="27"/>
      <c r="M778" s="17"/>
    </row>
    <row r="779" spans="1:13" ht="21">
      <c r="A779" s="17">
        <v>2012</v>
      </c>
      <c r="B779" s="149" t="s">
        <v>332</v>
      </c>
      <c r="C779" s="149" t="s">
        <v>817</v>
      </c>
      <c r="D779" s="17" t="s">
        <v>248</v>
      </c>
      <c r="E779" s="149" t="s">
        <v>818</v>
      </c>
      <c r="F779" s="149" t="s">
        <v>819</v>
      </c>
      <c r="G779" s="149"/>
      <c r="H779" s="116"/>
      <c r="I779" s="17"/>
      <c r="J779" s="149"/>
      <c r="K779" s="27" t="s">
        <v>820</v>
      </c>
      <c r="L779" s="27"/>
      <c r="M779" s="17"/>
    </row>
    <row r="780" spans="1:13" ht="21">
      <c r="A780" s="17">
        <v>2012</v>
      </c>
      <c r="B780" s="149" t="s">
        <v>211</v>
      </c>
      <c r="C780" s="149" t="s">
        <v>813</v>
      </c>
      <c r="D780" s="17" t="s">
        <v>248</v>
      </c>
      <c r="E780" s="149" t="s">
        <v>821</v>
      </c>
      <c r="F780" s="149" t="s">
        <v>822</v>
      </c>
      <c r="G780" s="149"/>
      <c r="H780" s="116"/>
      <c r="I780" s="17"/>
      <c r="J780" s="149"/>
      <c r="K780" s="17"/>
      <c r="L780" s="42"/>
      <c r="M780" s="17"/>
    </row>
    <row r="781" spans="1:13" ht="21">
      <c r="A781" s="17">
        <v>2012</v>
      </c>
      <c r="B781" s="149" t="s">
        <v>823</v>
      </c>
      <c r="C781" s="149" t="s">
        <v>824</v>
      </c>
      <c r="D781" s="17" t="s">
        <v>248</v>
      </c>
      <c r="E781" s="149" t="s">
        <v>825</v>
      </c>
      <c r="F781" s="149" t="s">
        <v>826</v>
      </c>
      <c r="G781" s="149"/>
      <c r="H781" s="116"/>
      <c r="I781" s="17"/>
      <c r="J781" s="149"/>
      <c r="K781" s="17"/>
      <c r="L781" s="42"/>
      <c r="M781" s="17"/>
    </row>
    <row r="782" spans="1:13" ht="31.5">
      <c r="A782" s="17">
        <v>2012</v>
      </c>
      <c r="B782" s="149" t="s">
        <v>211</v>
      </c>
      <c r="C782" s="149" t="s">
        <v>827</v>
      </c>
      <c r="D782" s="17" t="s">
        <v>248</v>
      </c>
      <c r="E782" s="149" t="s">
        <v>828</v>
      </c>
      <c r="F782" s="149" t="s">
        <v>829</v>
      </c>
      <c r="G782" s="149"/>
      <c r="H782" s="116"/>
      <c r="I782" s="17"/>
      <c r="J782" s="149"/>
      <c r="K782" s="17"/>
      <c r="L782" s="42"/>
      <c r="M782" s="17"/>
    </row>
    <row r="783" spans="1:13" ht="31.5">
      <c r="A783" s="17">
        <v>2012</v>
      </c>
      <c r="B783" s="149"/>
      <c r="C783" s="149" t="s">
        <v>830</v>
      </c>
      <c r="D783" s="17" t="s">
        <v>248</v>
      </c>
      <c r="E783" s="149" t="s">
        <v>831</v>
      </c>
      <c r="F783" s="435" t="s">
        <v>832</v>
      </c>
      <c r="G783" s="435"/>
      <c r="H783" s="27"/>
      <c r="I783" s="27"/>
      <c r="J783" s="435"/>
      <c r="K783" s="17"/>
      <c r="L783" s="42"/>
      <c r="M783" s="17"/>
    </row>
    <row r="784" spans="1:13" ht="21">
      <c r="A784" s="17">
        <v>2012</v>
      </c>
      <c r="B784" s="149" t="s">
        <v>269</v>
      </c>
      <c r="C784" s="149" t="s">
        <v>406</v>
      </c>
      <c r="D784" s="17" t="s">
        <v>248</v>
      </c>
      <c r="E784" s="149" t="s">
        <v>833</v>
      </c>
      <c r="F784" s="435" t="s">
        <v>834</v>
      </c>
      <c r="G784" s="435"/>
      <c r="H784" s="27"/>
      <c r="I784" s="27"/>
      <c r="J784" s="435"/>
      <c r="K784" s="17"/>
      <c r="L784" s="42"/>
      <c r="M784" s="17"/>
    </row>
    <row r="785" spans="1:13" ht="31.5">
      <c r="A785" s="17">
        <v>2012</v>
      </c>
      <c r="B785" s="149" t="s">
        <v>303</v>
      </c>
      <c r="C785" s="149" t="s">
        <v>835</v>
      </c>
      <c r="D785" s="17"/>
      <c r="E785" s="149" t="s">
        <v>836</v>
      </c>
      <c r="F785" s="149" t="s">
        <v>837</v>
      </c>
      <c r="G785" s="149"/>
      <c r="H785" s="116"/>
      <c r="I785" s="17"/>
      <c r="J785" s="149"/>
      <c r="K785" s="17"/>
      <c r="L785" s="42"/>
      <c r="M785" s="17" t="s">
        <v>838</v>
      </c>
    </row>
    <row r="786" spans="1:13" ht="21">
      <c r="A786" s="17">
        <v>2012</v>
      </c>
      <c r="B786" s="149" t="s">
        <v>193</v>
      </c>
      <c r="C786" s="149" t="s">
        <v>839</v>
      </c>
      <c r="D786" s="17"/>
      <c r="E786" s="149" t="s">
        <v>840</v>
      </c>
      <c r="F786" s="149" t="s">
        <v>841</v>
      </c>
      <c r="G786" s="149"/>
      <c r="H786" s="116"/>
      <c r="I786" s="17"/>
      <c r="J786" s="149"/>
      <c r="K786" s="17"/>
      <c r="L786" s="42"/>
      <c r="M786" s="17"/>
    </row>
    <row r="787" spans="1:13" ht="52.5">
      <c r="A787" s="17">
        <v>2012</v>
      </c>
      <c r="B787" s="149" t="s">
        <v>196</v>
      </c>
      <c r="C787" s="149" t="s">
        <v>842</v>
      </c>
      <c r="D787" s="17"/>
      <c r="E787" s="149" t="s">
        <v>843</v>
      </c>
      <c r="F787" s="149" t="s">
        <v>844</v>
      </c>
      <c r="G787" s="149"/>
      <c r="H787" s="116"/>
      <c r="I787" s="17"/>
      <c r="J787" s="149"/>
      <c r="K787" s="17"/>
      <c r="L787" s="42"/>
      <c r="M787" s="17"/>
    </row>
    <row r="788" spans="1:13" ht="21">
      <c r="A788" s="17">
        <v>2012</v>
      </c>
      <c r="B788" s="149" t="s">
        <v>120</v>
      </c>
      <c r="C788" s="149" t="s">
        <v>845</v>
      </c>
      <c r="D788" s="17" t="s">
        <v>846</v>
      </c>
      <c r="E788" s="149" t="s">
        <v>847</v>
      </c>
      <c r="F788" s="149" t="s">
        <v>848</v>
      </c>
      <c r="G788" s="149"/>
      <c r="H788" s="116"/>
      <c r="I788" s="17"/>
      <c r="J788" s="149"/>
      <c r="K788" s="17"/>
      <c r="L788" s="42"/>
      <c r="M788" s="17"/>
    </row>
    <row r="789" spans="1:13" ht="31.5">
      <c r="A789" s="130">
        <v>2012</v>
      </c>
      <c r="B789" s="149"/>
      <c r="C789" s="149" t="s">
        <v>768</v>
      </c>
      <c r="D789" s="130"/>
      <c r="E789" s="149" t="s">
        <v>3506</v>
      </c>
      <c r="F789" s="149" t="s">
        <v>3508</v>
      </c>
      <c r="G789" s="149"/>
      <c r="H789" s="130"/>
      <c r="I789" s="130"/>
      <c r="J789" s="149"/>
      <c r="K789" s="130"/>
      <c r="L789" s="130"/>
      <c r="M789" s="130" t="s">
        <v>3507</v>
      </c>
    </row>
    <row r="790" spans="1:13" ht="21">
      <c r="A790" s="17">
        <v>2012</v>
      </c>
      <c r="B790" s="149" t="s">
        <v>120</v>
      </c>
      <c r="C790" s="149" t="s">
        <v>474</v>
      </c>
      <c r="D790" s="17"/>
      <c r="E790" s="149" t="s">
        <v>849</v>
      </c>
      <c r="F790" s="149" t="s">
        <v>489</v>
      </c>
      <c r="G790" s="149"/>
      <c r="H790" s="116"/>
      <c r="I790" s="17"/>
      <c r="J790" s="149"/>
      <c r="K790" s="17"/>
      <c r="L790" s="42"/>
      <c r="M790" s="17"/>
    </row>
    <row r="791" spans="1:13" ht="31.5">
      <c r="A791" s="17">
        <v>2012</v>
      </c>
      <c r="B791" s="149" t="s">
        <v>232</v>
      </c>
      <c r="C791" s="149" t="s">
        <v>739</v>
      </c>
      <c r="D791" s="17" t="s">
        <v>850</v>
      </c>
      <c r="E791" s="149" t="s">
        <v>851</v>
      </c>
      <c r="F791" s="149" t="s">
        <v>852</v>
      </c>
      <c r="G791" s="149"/>
      <c r="H791" s="116"/>
      <c r="I791" s="17"/>
      <c r="J791" s="149"/>
      <c r="K791" s="17"/>
      <c r="L791" s="42"/>
      <c r="M791" s="17"/>
    </row>
    <row r="792" spans="1:13" ht="21">
      <c r="A792" s="17">
        <v>2012</v>
      </c>
      <c r="B792" s="149" t="s">
        <v>492</v>
      </c>
      <c r="C792" s="149" t="s">
        <v>853</v>
      </c>
      <c r="D792" s="17"/>
      <c r="E792" s="149" t="s">
        <v>854</v>
      </c>
      <c r="F792" s="149" t="s">
        <v>855</v>
      </c>
      <c r="G792" s="149"/>
      <c r="H792" s="116"/>
      <c r="I792" s="17"/>
      <c r="J792" s="149"/>
      <c r="K792" s="27" t="s">
        <v>856</v>
      </c>
      <c r="L792" s="27"/>
      <c r="M792" s="17" t="s">
        <v>857</v>
      </c>
    </row>
    <row r="793" spans="1:13" ht="21">
      <c r="A793" s="17">
        <v>2012</v>
      </c>
      <c r="B793" s="149" t="s">
        <v>535</v>
      </c>
      <c r="C793" s="149" t="s">
        <v>858</v>
      </c>
      <c r="D793" s="17"/>
      <c r="E793" s="149" t="s">
        <v>859</v>
      </c>
      <c r="F793" s="149" t="s">
        <v>860</v>
      </c>
      <c r="G793" s="149"/>
      <c r="H793" s="116"/>
      <c r="I793" s="17"/>
      <c r="J793" s="149"/>
      <c r="K793" s="27" t="s">
        <v>861</v>
      </c>
      <c r="L793" s="27"/>
      <c r="M793" s="17"/>
    </row>
    <row r="794" spans="1:13" ht="31.5">
      <c r="A794" s="17">
        <v>2012</v>
      </c>
      <c r="B794" s="149" t="s">
        <v>862</v>
      </c>
      <c r="C794" s="149" t="s">
        <v>863</v>
      </c>
      <c r="D794" s="17" t="s">
        <v>864</v>
      </c>
      <c r="E794" s="149" t="s">
        <v>865</v>
      </c>
      <c r="F794" s="149" t="s">
        <v>866</v>
      </c>
      <c r="G794" s="149"/>
      <c r="H794" s="116"/>
      <c r="I794" s="17"/>
      <c r="J794" s="149"/>
      <c r="K794" s="27"/>
      <c r="L794" s="27"/>
      <c r="M794" s="17"/>
    </row>
    <row r="795" spans="1:13">
      <c r="A795" s="17">
        <v>2012</v>
      </c>
      <c r="B795" s="149" t="s">
        <v>269</v>
      </c>
      <c r="C795" s="149" t="s">
        <v>406</v>
      </c>
      <c r="D795" s="17"/>
      <c r="E795" s="149"/>
      <c r="F795" s="149" t="s">
        <v>489</v>
      </c>
      <c r="G795" s="149"/>
      <c r="H795" s="116"/>
      <c r="I795" s="17"/>
      <c r="J795" s="149"/>
      <c r="K795" s="27"/>
      <c r="L795" s="27"/>
      <c r="M795" s="17"/>
    </row>
    <row r="796" spans="1:13">
      <c r="A796" s="17">
        <v>2012</v>
      </c>
      <c r="B796" s="149" t="s">
        <v>867</v>
      </c>
      <c r="C796" s="149" t="s">
        <v>868</v>
      </c>
      <c r="D796" s="17"/>
      <c r="E796" s="149"/>
      <c r="F796" s="149" t="s">
        <v>489</v>
      </c>
      <c r="G796" s="149"/>
      <c r="H796" s="116"/>
      <c r="I796" s="17"/>
      <c r="J796" s="149"/>
      <c r="K796" s="27"/>
      <c r="L796" s="27"/>
      <c r="M796" s="17"/>
    </row>
    <row r="797" spans="1:13" ht="31.5">
      <c r="A797" s="17">
        <v>2012</v>
      </c>
      <c r="B797" s="149" t="s">
        <v>138</v>
      </c>
      <c r="C797" s="149" t="s">
        <v>869</v>
      </c>
      <c r="D797" s="17" t="s">
        <v>870</v>
      </c>
      <c r="E797" s="149" t="s">
        <v>871</v>
      </c>
      <c r="F797" s="149" t="s">
        <v>872</v>
      </c>
      <c r="G797" s="149"/>
      <c r="H797" s="116"/>
      <c r="I797" s="17"/>
      <c r="J797" s="149"/>
      <c r="K797" s="27" t="s">
        <v>873</v>
      </c>
      <c r="L797" s="27"/>
      <c r="M797" s="17"/>
    </row>
    <row r="798" spans="1:13" ht="21">
      <c r="A798" s="17">
        <v>2012</v>
      </c>
      <c r="B798" s="149" t="s">
        <v>823</v>
      </c>
      <c r="C798" s="149" t="s">
        <v>874</v>
      </c>
      <c r="D798" s="17"/>
      <c r="E798" s="149" t="s">
        <v>875</v>
      </c>
      <c r="F798" s="149" t="s">
        <v>455</v>
      </c>
      <c r="G798" s="149"/>
      <c r="H798" s="116"/>
      <c r="I798" s="17"/>
      <c r="J798" s="149"/>
      <c r="K798" s="27"/>
      <c r="L798" s="27"/>
      <c r="M798" s="17" t="s">
        <v>876</v>
      </c>
    </row>
    <row r="799" spans="1:13" ht="31.5">
      <c r="A799" s="17">
        <v>2012</v>
      </c>
      <c r="B799" s="149" t="s">
        <v>119</v>
      </c>
      <c r="C799" s="149" t="s">
        <v>877</v>
      </c>
      <c r="D799" s="17"/>
      <c r="E799" s="149" t="s">
        <v>878</v>
      </c>
      <c r="F799" s="149" t="s">
        <v>455</v>
      </c>
      <c r="G799" s="149"/>
      <c r="H799" s="116"/>
      <c r="I799" s="17"/>
      <c r="J799" s="149"/>
      <c r="K799" s="27"/>
      <c r="L799" s="27"/>
      <c r="M799" s="17" t="s">
        <v>876</v>
      </c>
    </row>
    <row r="800" spans="1:13" ht="21">
      <c r="A800" s="186">
        <v>2012</v>
      </c>
      <c r="B800" s="200" t="s">
        <v>21</v>
      </c>
      <c r="C800" s="187" t="s">
        <v>3645</v>
      </c>
      <c r="D800" s="186"/>
      <c r="E800" s="187" t="s">
        <v>3646</v>
      </c>
      <c r="F800" s="187" t="s">
        <v>3647</v>
      </c>
      <c r="G800" s="187" t="s">
        <v>489</v>
      </c>
      <c r="H800" s="222"/>
      <c r="I800" s="191"/>
      <c r="J800" s="452"/>
      <c r="K800" s="225" t="s">
        <v>3648</v>
      </c>
      <c r="L800" s="188"/>
      <c r="M800" s="189" t="s">
        <v>510</v>
      </c>
    </row>
    <row r="801" spans="1:13" ht="21">
      <c r="A801" s="2">
        <v>2012</v>
      </c>
      <c r="B801" s="132" t="s">
        <v>887</v>
      </c>
      <c r="C801" s="132" t="s">
        <v>3649</v>
      </c>
      <c r="D801" s="31"/>
      <c r="E801" s="132" t="s">
        <v>3650</v>
      </c>
      <c r="F801" s="132" t="s">
        <v>3651</v>
      </c>
      <c r="G801" s="216" t="s">
        <v>455</v>
      </c>
      <c r="H801" s="223"/>
      <c r="I801" s="191"/>
      <c r="J801" s="452"/>
      <c r="K801" s="226" t="s">
        <v>3652</v>
      </c>
      <c r="L801" s="83"/>
      <c r="M801" s="10"/>
    </row>
    <row r="802" spans="1:13" ht="21">
      <c r="A802" s="2">
        <v>2012</v>
      </c>
      <c r="B802" s="132" t="s">
        <v>1270</v>
      </c>
      <c r="C802" s="132" t="s">
        <v>3665</v>
      </c>
      <c r="D802" s="31"/>
      <c r="E802" s="132" t="s">
        <v>3666</v>
      </c>
      <c r="F802" s="132" t="s">
        <v>3667</v>
      </c>
      <c r="G802" s="216" t="s">
        <v>455</v>
      </c>
      <c r="H802" s="223"/>
      <c r="I802" s="191"/>
      <c r="J802" s="452"/>
      <c r="K802" s="226" t="s">
        <v>3668</v>
      </c>
      <c r="L802" s="83"/>
      <c r="M802" s="10" t="s">
        <v>3669</v>
      </c>
    </row>
    <row r="803" spans="1:13" ht="31.5">
      <c r="A803" s="113">
        <v>2012</v>
      </c>
      <c r="B803" s="409"/>
      <c r="C803" s="409" t="s">
        <v>790</v>
      </c>
      <c r="D803" s="114"/>
      <c r="E803" s="423" t="s">
        <v>3662</v>
      </c>
      <c r="F803" s="444" t="s">
        <v>3663</v>
      </c>
      <c r="G803" s="149" t="s">
        <v>455</v>
      </c>
      <c r="H803" s="228"/>
      <c r="I803" s="191"/>
      <c r="J803" s="452"/>
      <c r="K803" s="209" t="s">
        <v>3664</v>
      </c>
      <c r="L803" s="115"/>
      <c r="M803" s="130" t="s">
        <v>520</v>
      </c>
    </row>
    <row r="804" spans="1:13" ht="21">
      <c r="A804" s="113">
        <v>2012</v>
      </c>
      <c r="B804" s="409"/>
      <c r="C804" s="409" t="s">
        <v>651</v>
      </c>
      <c r="D804" s="114"/>
      <c r="E804" s="423" t="s">
        <v>3657</v>
      </c>
      <c r="F804" s="444" t="s">
        <v>3658</v>
      </c>
      <c r="G804" s="149" t="s">
        <v>3659</v>
      </c>
      <c r="H804" s="228"/>
      <c r="I804" s="191"/>
      <c r="J804" s="452"/>
      <c r="K804" s="209" t="s">
        <v>3660</v>
      </c>
      <c r="L804" s="115"/>
      <c r="M804" s="130" t="s">
        <v>3661</v>
      </c>
    </row>
    <row r="805" spans="1:13" ht="21">
      <c r="A805" s="210">
        <v>2012</v>
      </c>
      <c r="B805" s="211" t="s">
        <v>120</v>
      </c>
      <c r="C805" s="211" t="s">
        <v>845</v>
      </c>
      <c r="D805" s="210"/>
      <c r="E805" s="211" t="s">
        <v>3653</v>
      </c>
      <c r="F805" s="211" t="s">
        <v>3654</v>
      </c>
      <c r="G805" s="211" t="s">
        <v>465</v>
      </c>
      <c r="H805" s="224"/>
      <c r="I805" s="191"/>
      <c r="J805" s="452"/>
      <c r="K805" s="227" t="s">
        <v>3655</v>
      </c>
      <c r="L805" s="212"/>
      <c r="M805" s="213" t="s">
        <v>3593</v>
      </c>
    </row>
    <row r="806" spans="1:13" ht="21">
      <c r="A806" s="17">
        <v>2012</v>
      </c>
      <c r="B806" s="149" t="s">
        <v>67</v>
      </c>
      <c r="C806" s="149" t="s">
        <v>318</v>
      </c>
      <c r="D806" s="17" t="s">
        <v>879</v>
      </c>
      <c r="E806" s="149" t="s">
        <v>880</v>
      </c>
      <c r="F806" s="149" t="s">
        <v>881</v>
      </c>
      <c r="G806" s="149"/>
      <c r="H806" s="116"/>
      <c r="I806" s="17"/>
      <c r="J806" s="149"/>
      <c r="K806" s="27"/>
      <c r="L806" s="27"/>
      <c r="M806" s="17"/>
    </row>
    <row r="807" spans="1:13" ht="43.5">
      <c r="A807" s="46">
        <v>2012</v>
      </c>
      <c r="B807" s="149"/>
      <c r="C807" s="149" t="s">
        <v>2925</v>
      </c>
      <c r="D807" s="46" t="s">
        <v>248</v>
      </c>
      <c r="E807" s="149" t="s">
        <v>2926</v>
      </c>
      <c r="F807" s="149" t="s">
        <v>2927</v>
      </c>
      <c r="G807" s="149" t="s">
        <v>13</v>
      </c>
      <c r="H807" s="116"/>
      <c r="I807" s="46" t="s">
        <v>2928</v>
      </c>
      <c r="J807" s="149"/>
      <c r="K807" s="27"/>
      <c r="L807" s="84" t="s">
        <v>2929</v>
      </c>
      <c r="M807" s="46"/>
    </row>
    <row r="808" spans="1:13" ht="63">
      <c r="A808" s="110">
        <v>2012</v>
      </c>
      <c r="B808" s="413"/>
      <c r="C808" s="413" t="s">
        <v>2977</v>
      </c>
      <c r="D808" s="111" t="s">
        <v>2978</v>
      </c>
      <c r="E808" s="434" t="s">
        <v>831</v>
      </c>
      <c r="F808" s="445" t="s">
        <v>2980</v>
      </c>
      <c r="G808" s="410" t="s">
        <v>13</v>
      </c>
      <c r="H808" s="71"/>
      <c r="I808" s="111" t="s">
        <v>2979</v>
      </c>
      <c r="J808" s="477"/>
      <c r="K808" s="112"/>
      <c r="L808" s="90"/>
      <c r="M808" s="85"/>
    </row>
    <row r="809" spans="1:13" ht="147">
      <c r="A809" s="113">
        <v>2012</v>
      </c>
      <c r="B809" s="409"/>
      <c r="C809" s="409" t="s">
        <v>354</v>
      </c>
      <c r="D809" s="114" t="s">
        <v>3098</v>
      </c>
      <c r="E809" s="423" t="s">
        <v>3099</v>
      </c>
      <c r="F809" s="444" t="s">
        <v>3100</v>
      </c>
      <c r="G809" s="149" t="s">
        <v>13</v>
      </c>
      <c r="H809" s="116"/>
      <c r="I809" s="114" t="s">
        <v>3101</v>
      </c>
      <c r="J809" s="423"/>
      <c r="K809" s="27"/>
      <c r="L809" s="115"/>
      <c r="M809" s="105"/>
    </row>
    <row r="810" spans="1:13" ht="21">
      <c r="A810" s="113">
        <v>2012</v>
      </c>
      <c r="B810" s="409"/>
      <c r="C810" s="409" t="s">
        <v>362</v>
      </c>
      <c r="D810" s="114"/>
      <c r="E810" s="423" t="s">
        <v>3106</v>
      </c>
      <c r="F810" s="444"/>
      <c r="G810" s="149" t="s">
        <v>455</v>
      </c>
      <c r="H810" s="116"/>
      <c r="I810" s="114"/>
      <c r="J810" s="423"/>
      <c r="K810" s="27" t="s">
        <v>3107</v>
      </c>
      <c r="L810" s="115"/>
      <c r="M810" s="105"/>
    </row>
    <row r="811" spans="1:13" ht="21">
      <c r="A811" s="17">
        <v>2011</v>
      </c>
      <c r="B811" s="149" t="s">
        <v>535</v>
      </c>
      <c r="C811" s="149" t="s">
        <v>882</v>
      </c>
      <c r="D811" s="17"/>
      <c r="E811" s="149" t="s">
        <v>883</v>
      </c>
      <c r="F811" s="149" t="s">
        <v>884</v>
      </c>
      <c r="G811" s="149"/>
      <c r="H811" s="116"/>
      <c r="I811" s="17"/>
      <c r="J811" s="149"/>
      <c r="K811" s="27" t="s">
        <v>885</v>
      </c>
      <c r="L811" s="27"/>
      <c r="M811" s="17"/>
    </row>
    <row r="812" spans="1:13" ht="21">
      <c r="A812" s="17">
        <v>2011</v>
      </c>
      <c r="B812" s="149"/>
      <c r="C812" s="149" t="s">
        <v>383</v>
      </c>
      <c r="D812" s="17"/>
      <c r="E812" s="149" t="s">
        <v>886</v>
      </c>
      <c r="F812" s="149" t="s">
        <v>659</v>
      </c>
      <c r="G812" s="149" t="s">
        <v>455</v>
      </c>
      <c r="H812" s="116"/>
      <c r="I812" s="17"/>
      <c r="J812" s="149"/>
      <c r="K812" s="17"/>
      <c r="L812" s="42"/>
      <c r="M812" s="17" t="s">
        <v>3105</v>
      </c>
    </row>
    <row r="813" spans="1:13" ht="21">
      <c r="A813" s="17">
        <v>2011</v>
      </c>
      <c r="B813" s="149" t="s">
        <v>887</v>
      </c>
      <c r="C813" s="149" t="s">
        <v>888</v>
      </c>
      <c r="D813" s="17" t="s">
        <v>889</v>
      </c>
      <c r="E813" s="149" t="s">
        <v>890</v>
      </c>
      <c r="F813" s="149" t="s">
        <v>891</v>
      </c>
      <c r="G813" s="149"/>
      <c r="H813" s="116"/>
      <c r="I813" s="17"/>
      <c r="J813" s="149"/>
      <c r="K813" s="17"/>
      <c r="L813" s="42"/>
      <c r="M813" s="17"/>
    </row>
    <row r="814" spans="1:13" ht="31.5">
      <c r="A814" s="17">
        <v>2011</v>
      </c>
      <c r="B814" s="149" t="s">
        <v>138</v>
      </c>
      <c r="C814" s="149" t="s">
        <v>892</v>
      </c>
      <c r="D814" s="17"/>
      <c r="E814" s="149" t="s">
        <v>893</v>
      </c>
      <c r="F814" s="149" t="s">
        <v>894</v>
      </c>
      <c r="G814" s="149"/>
      <c r="H814" s="116"/>
      <c r="I814" s="17"/>
      <c r="J814" s="149"/>
      <c r="K814" s="27" t="s">
        <v>895</v>
      </c>
      <c r="L814" s="27"/>
      <c r="M814" s="17"/>
    </row>
    <row r="815" spans="1:13" ht="21">
      <c r="A815" s="17">
        <v>2011</v>
      </c>
      <c r="B815" s="149" t="s">
        <v>83</v>
      </c>
      <c r="C815" s="149" t="s">
        <v>896</v>
      </c>
      <c r="D815" s="17"/>
      <c r="E815" s="149" t="s">
        <v>897</v>
      </c>
      <c r="F815" s="149" t="s">
        <v>898</v>
      </c>
      <c r="G815" s="149"/>
      <c r="H815" s="116"/>
      <c r="I815" s="17"/>
      <c r="J815" s="149"/>
      <c r="K815" s="28" t="s">
        <v>95</v>
      </c>
      <c r="L815" s="28"/>
      <c r="M815" s="17"/>
    </row>
    <row r="816" spans="1:13" ht="31.5">
      <c r="A816" s="17">
        <v>2011</v>
      </c>
      <c r="B816" s="149" t="s">
        <v>371</v>
      </c>
      <c r="C816" s="149" t="s">
        <v>899</v>
      </c>
      <c r="D816" s="17" t="s">
        <v>248</v>
      </c>
      <c r="E816" s="149" t="s">
        <v>900</v>
      </c>
      <c r="F816" s="149" t="s">
        <v>901</v>
      </c>
      <c r="G816" s="149"/>
      <c r="H816" s="116"/>
      <c r="I816" s="17"/>
      <c r="J816" s="149"/>
      <c r="K816" s="29"/>
      <c r="L816" s="29"/>
      <c r="M816" s="17"/>
    </row>
    <row r="817" spans="1:13" ht="21">
      <c r="A817" s="17">
        <v>2011</v>
      </c>
      <c r="B817" s="149" t="s">
        <v>902</v>
      </c>
      <c r="C817" s="149" t="s">
        <v>774</v>
      </c>
      <c r="D817" s="17" t="s">
        <v>248</v>
      </c>
      <c r="E817" s="149" t="s">
        <v>903</v>
      </c>
      <c r="F817" s="149" t="s">
        <v>904</v>
      </c>
      <c r="G817" s="149"/>
      <c r="H817" s="116"/>
      <c r="I817" s="17"/>
      <c r="J817" s="149"/>
      <c r="K817" s="17"/>
      <c r="L817" s="42"/>
      <c r="M817" s="17"/>
    </row>
    <row r="818" spans="1:13" ht="21">
      <c r="A818" s="17">
        <v>2011</v>
      </c>
      <c r="B818" s="149" t="s">
        <v>119</v>
      </c>
      <c r="C818" s="149" t="s">
        <v>905</v>
      </c>
      <c r="D818" s="17" t="s">
        <v>248</v>
      </c>
      <c r="E818" s="149" t="s">
        <v>906</v>
      </c>
      <c r="F818" s="149" t="s">
        <v>907</v>
      </c>
      <c r="G818" s="149"/>
      <c r="H818" s="116"/>
      <c r="I818" s="17"/>
      <c r="J818" s="149"/>
      <c r="K818" s="17"/>
      <c r="L818" s="42"/>
      <c r="M818" s="17"/>
    </row>
    <row r="819" spans="1:13" ht="35.25">
      <c r="A819" s="17">
        <v>2011</v>
      </c>
      <c r="B819" s="149" t="s">
        <v>119</v>
      </c>
      <c r="C819" s="149" t="s">
        <v>908</v>
      </c>
      <c r="D819" s="17" t="s">
        <v>248</v>
      </c>
      <c r="E819" s="149" t="s">
        <v>2492</v>
      </c>
      <c r="F819" s="149" t="s">
        <v>909</v>
      </c>
      <c r="G819" s="149"/>
      <c r="H819" s="116"/>
      <c r="I819" s="17"/>
      <c r="J819" s="149"/>
      <c r="K819" s="17"/>
      <c r="L819" s="42"/>
      <c r="M819" s="17"/>
    </row>
    <row r="820" spans="1:13" ht="31.5">
      <c r="A820" s="17">
        <v>2011</v>
      </c>
      <c r="B820" s="149" t="s">
        <v>588</v>
      </c>
      <c r="C820" s="149" t="s">
        <v>910</v>
      </c>
      <c r="D820" s="17" t="s">
        <v>248</v>
      </c>
      <c r="E820" s="149" t="s">
        <v>911</v>
      </c>
      <c r="F820" s="149" t="s">
        <v>912</v>
      </c>
      <c r="G820" s="149"/>
      <c r="H820" s="116"/>
      <c r="I820" s="17"/>
      <c r="J820" s="149"/>
      <c r="K820" s="17"/>
      <c r="L820" s="42"/>
      <c r="M820" s="17"/>
    </row>
    <row r="821" spans="1:13" ht="31.5">
      <c r="A821" s="17">
        <v>2011</v>
      </c>
      <c r="B821" s="149"/>
      <c r="C821" s="149" t="s">
        <v>913</v>
      </c>
      <c r="D821" s="17" t="s">
        <v>248</v>
      </c>
      <c r="E821" s="149" t="s">
        <v>914</v>
      </c>
      <c r="F821" s="149" t="s">
        <v>915</v>
      </c>
      <c r="G821" s="149"/>
      <c r="H821" s="116"/>
      <c r="I821" s="17"/>
      <c r="J821" s="149"/>
      <c r="K821" s="17"/>
      <c r="L821" s="42"/>
      <c r="M821" s="17"/>
    </row>
    <row r="822" spans="1:13" ht="31.5">
      <c r="A822" s="17">
        <v>2011</v>
      </c>
      <c r="B822" s="149" t="s">
        <v>916</v>
      </c>
      <c r="C822" s="149" t="s">
        <v>917</v>
      </c>
      <c r="D822" s="17" t="s">
        <v>248</v>
      </c>
      <c r="E822" s="149" t="s">
        <v>918</v>
      </c>
      <c r="F822" s="149" t="s">
        <v>919</v>
      </c>
      <c r="G822" s="149"/>
      <c r="H822" s="116"/>
      <c r="I822" s="17"/>
      <c r="J822" s="149"/>
      <c r="K822" s="17"/>
      <c r="L822" s="42"/>
      <c r="M822" s="17"/>
    </row>
    <row r="823" spans="1:13" ht="42">
      <c r="A823" s="17">
        <v>2011</v>
      </c>
      <c r="B823" s="149"/>
      <c r="C823" s="149" t="s">
        <v>920</v>
      </c>
      <c r="D823" s="17" t="s">
        <v>248</v>
      </c>
      <c r="E823" s="149" t="s">
        <v>921</v>
      </c>
      <c r="F823" s="149" t="s">
        <v>922</v>
      </c>
      <c r="G823" s="149"/>
      <c r="H823" s="116"/>
      <c r="I823" s="17"/>
      <c r="J823" s="149"/>
      <c r="K823" s="17"/>
      <c r="L823" s="42"/>
      <c r="M823" s="17"/>
    </row>
    <row r="824" spans="1:13" ht="31.5">
      <c r="A824" s="17">
        <v>2011</v>
      </c>
      <c r="B824" s="149"/>
      <c r="C824" s="149" t="s">
        <v>616</v>
      </c>
      <c r="D824" s="17" t="s">
        <v>248</v>
      </c>
      <c r="E824" s="149" t="s">
        <v>923</v>
      </c>
      <c r="F824" s="149" t="s">
        <v>924</v>
      </c>
      <c r="G824" s="149"/>
      <c r="H824" s="116"/>
      <c r="I824" s="17"/>
      <c r="J824" s="149"/>
      <c r="K824" s="17"/>
      <c r="L824" s="42"/>
      <c r="M824" s="17"/>
    </row>
    <row r="825" spans="1:13" ht="21">
      <c r="A825" s="17">
        <v>2011</v>
      </c>
      <c r="B825" s="149" t="s">
        <v>925</v>
      </c>
      <c r="C825" s="149" t="s">
        <v>499</v>
      </c>
      <c r="D825" s="17" t="s">
        <v>248</v>
      </c>
      <c r="E825" s="149" t="s">
        <v>926</v>
      </c>
      <c r="F825" s="149" t="s">
        <v>927</v>
      </c>
      <c r="G825" s="149"/>
      <c r="H825" s="116"/>
      <c r="I825" s="17"/>
      <c r="J825" s="149"/>
      <c r="K825" s="17"/>
      <c r="L825" s="42"/>
      <c r="M825" s="17"/>
    </row>
    <row r="826" spans="1:13" ht="31.5">
      <c r="A826" s="17">
        <v>2011</v>
      </c>
      <c r="B826" s="149" t="s">
        <v>138</v>
      </c>
      <c r="C826" s="149" t="s">
        <v>928</v>
      </c>
      <c r="D826" s="17" t="s">
        <v>248</v>
      </c>
      <c r="E826" s="149" t="s">
        <v>929</v>
      </c>
      <c r="F826" s="149" t="s">
        <v>930</v>
      </c>
      <c r="G826" s="149"/>
      <c r="H826" s="116"/>
      <c r="I826" s="17"/>
      <c r="J826" s="149"/>
      <c r="K826" s="28" t="s">
        <v>931</v>
      </c>
      <c r="L826" s="28"/>
      <c r="M826" s="17"/>
    </row>
    <row r="827" spans="1:13" ht="31.5">
      <c r="A827" s="17">
        <v>2011</v>
      </c>
      <c r="B827" s="149" t="s">
        <v>138</v>
      </c>
      <c r="C827" s="149" t="s">
        <v>928</v>
      </c>
      <c r="D827" s="17" t="s">
        <v>248</v>
      </c>
      <c r="E827" s="149" t="s">
        <v>932</v>
      </c>
      <c r="F827" s="149" t="s">
        <v>933</v>
      </c>
      <c r="G827" s="149"/>
      <c r="H827" s="116"/>
      <c r="I827" s="17"/>
      <c r="J827" s="149"/>
      <c r="K827" s="27" t="s">
        <v>934</v>
      </c>
      <c r="L827" s="27"/>
      <c r="M827" s="17"/>
    </row>
    <row r="828" spans="1:13" ht="21">
      <c r="A828" s="17">
        <v>2011</v>
      </c>
      <c r="B828" s="149"/>
      <c r="C828" s="149" t="s">
        <v>935</v>
      </c>
      <c r="D828" s="17" t="s">
        <v>248</v>
      </c>
      <c r="E828" s="149" t="s">
        <v>936</v>
      </c>
      <c r="F828" s="149" t="s">
        <v>937</v>
      </c>
      <c r="G828" s="149"/>
      <c r="H828" s="116"/>
      <c r="I828" s="17"/>
      <c r="J828" s="149"/>
      <c r="K828" s="17"/>
      <c r="L828" s="42"/>
      <c r="M828" s="17"/>
    </row>
    <row r="829" spans="1:13" ht="199.5">
      <c r="A829" s="17">
        <v>2011</v>
      </c>
      <c r="B829" s="149" t="s">
        <v>182</v>
      </c>
      <c r="C829" s="149" t="s">
        <v>938</v>
      </c>
      <c r="D829" s="105" t="s">
        <v>3108</v>
      </c>
      <c r="E829" s="149" t="s">
        <v>939</v>
      </c>
      <c r="F829" s="149" t="s">
        <v>940</v>
      </c>
      <c r="G829" s="149" t="s">
        <v>13</v>
      </c>
      <c r="H829" s="116"/>
      <c r="I829" s="105" t="s">
        <v>3109</v>
      </c>
      <c r="J829" s="149"/>
      <c r="K829" s="17"/>
      <c r="L829" s="42"/>
      <c r="M829" s="17"/>
    </row>
    <row r="830" spans="1:13" ht="21">
      <c r="A830" s="17">
        <v>2011</v>
      </c>
      <c r="B830" s="149" t="s">
        <v>371</v>
      </c>
      <c r="C830" s="149" t="s">
        <v>721</v>
      </c>
      <c r="D830" s="17" t="s">
        <v>248</v>
      </c>
      <c r="E830" s="149" t="s">
        <v>941</v>
      </c>
      <c r="F830" s="149" t="s">
        <v>942</v>
      </c>
      <c r="G830" s="149"/>
      <c r="H830" s="116"/>
      <c r="I830" s="17"/>
      <c r="J830" s="149"/>
      <c r="K830" s="17"/>
      <c r="L830" s="42"/>
      <c r="M830" s="17"/>
    </row>
    <row r="831" spans="1:13" ht="21">
      <c r="A831" s="17">
        <v>2011</v>
      </c>
      <c r="B831" s="149" t="s">
        <v>371</v>
      </c>
      <c r="C831" s="149" t="s">
        <v>943</v>
      </c>
      <c r="D831" s="17" t="s">
        <v>248</v>
      </c>
      <c r="E831" s="149" t="s">
        <v>944</v>
      </c>
      <c r="F831" s="149" t="s">
        <v>945</v>
      </c>
      <c r="G831" s="149"/>
      <c r="H831" s="116"/>
      <c r="I831" s="17"/>
      <c r="J831" s="149"/>
      <c r="K831" s="28" t="s">
        <v>95</v>
      </c>
      <c r="L831" s="28"/>
      <c r="M831" s="17"/>
    </row>
    <row r="832" spans="1:13">
      <c r="A832" s="17">
        <v>2011</v>
      </c>
      <c r="B832" s="149" t="s">
        <v>535</v>
      </c>
      <c r="C832" s="149" t="s">
        <v>946</v>
      </c>
      <c r="D832" s="17" t="s">
        <v>248</v>
      </c>
      <c r="E832" s="149"/>
      <c r="F832" s="149" t="s">
        <v>947</v>
      </c>
      <c r="G832" s="149"/>
      <c r="H832" s="116"/>
      <c r="I832" s="17"/>
      <c r="J832" s="149"/>
      <c r="K832" s="29"/>
      <c r="L832" s="29"/>
      <c r="M832" s="17"/>
    </row>
    <row r="833" spans="1:13" ht="31.5">
      <c r="A833" s="17">
        <v>2011</v>
      </c>
      <c r="B833" s="149" t="s">
        <v>181</v>
      </c>
      <c r="C833" s="149" t="s">
        <v>667</v>
      </c>
      <c r="D833" s="17" t="s">
        <v>948</v>
      </c>
      <c r="E833" s="149" t="s">
        <v>672</v>
      </c>
      <c r="F833" s="149" t="s">
        <v>949</v>
      </c>
      <c r="G833" s="149"/>
      <c r="H833" s="116"/>
      <c r="I833" s="17"/>
      <c r="J833" s="149"/>
      <c r="K833" s="17"/>
      <c r="L833" s="42"/>
      <c r="M833" s="17"/>
    </row>
    <row r="834" spans="1:13" ht="21">
      <c r="A834" s="17">
        <v>2011</v>
      </c>
      <c r="B834" s="149" t="s">
        <v>232</v>
      </c>
      <c r="C834" s="149" t="s">
        <v>342</v>
      </c>
      <c r="D834" s="17" t="s">
        <v>248</v>
      </c>
      <c r="E834" s="149" t="s">
        <v>950</v>
      </c>
      <c r="F834" s="149" t="s">
        <v>951</v>
      </c>
      <c r="G834" s="149"/>
      <c r="H834" s="116"/>
      <c r="I834" s="17"/>
      <c r="J834" s="149"/>
      <c r="K834" s="27" t="s">
        <v>952</v>
      </c>
      <c r="L834" s="27"/>
      <c r="M834" s="17"/>
    </row>
    <row r="835" spans="1:13" ht="21">
      <c r="A835" s="17">
        <v>2011</v>
      </c>
      <c r="B835" s="149" t="s">
        <v>738</v>
      </c>
      <c r="C835" s="149" t="s">
        <v>953</v>
      </c>
      <c r="D835" s="17" t="s">
        <v>954</v>
      </c>
      <c r="E835" s="149" t="s">
        <v>955</v>
      </c>
      <c r="F835" s="149" t="s">
        <v>2493</v>
      </c>
      <c r="G835" s="149"/>
      <c r="H835" s="116"/>
      <c r="I835" s="17"/>
      <c r="J835" s="149"/>
      <c r="K835" s="17"/>
      <c r="L835" s="42"/>
      <c r="M835" s="17"/>
    </row>
    <row r="836" spans="1:13" ht="21">
      <c r="A836" s="17">
        <v>2011</v>
      </c>
      <c r="B836" s="149"/>
      <c r="C836" s="149" t="s">
        <v>956</v>
      </c>
      <c r="D836" s="17" t="s">
        <v>957</v>
      </c>
      <c r="E836" s="149" t="s">
        <v>958</v>
      </c>
      <c r="F836" s="149" t="s">
        <v>2494</v>
      </c>
      <c r="G836" s="149"/>
      <c r="H836" s="116"/>
      <c r="I836" s="17"/>
      <c r="J836" s="149"/>
      <c r="K836" s="17"/>
      <c r="L836" s="42"/>
      <c r="M836" s="17"/>
    </row>
    <row r="837" spans="1:13" ht="42">
      <c r="A837" s="17">
        <v>2011</v>
      </c>
      <c r="B837" s="149" t="s">
        <v>211</v>
      </c>
      <c r="C837" s="149" t="s">
        <v>827</v>
      </c>
      <c r="D837" s="17" t="s">
        <v>959</v>
      </c>
      <c r="E837" s="149" t="s">
        <v>960</v>
      </c>
      <c r="F837" s="149" t="s">
        <v>2495</v>
      </c>
      <c r="G837" s="149"/>
      <c r="H837" s="116"/>
      <c r="I837" s="17"/>
      <c r="J837" s="149"/>
      <c r="K837" s="17"/>
      <c r="L837" s="42"/>
      <c r="M837" s="17"/>
    </row>
    <row r="838" spans="1:13" ht="21">
      <c r="A838" s="17">
        <v>2011</v>
      </c>
      <c r="B838" s="149" t="s">
        <v>378</v>
      </c>
      <c r="C838" s="149" t="s">
        <v>961</v>
      </c>
      <c r="D838" s="17" t="s">
        <v>962</v>
      </c>
      <c r="E838" s="149" t="s">
        <v>963</v>
      </c>
      <c r="F838" s="149" t="s">
        <v>964</v>
      </c>
      <c r="G838" s="149"/>
      <c r="H838" s="116"/>
      <c r="I838" s="17"/>
      <c r="J838" s="149"/>
      <c r="K838" s="17"/>
      <c r="L838" s="42"/>
      <c r="M838" s="17"/>
    </row>
    <row r="839" spans="1:13" ht="31.5">
      <c r="A839" s="17">
        <v>2011</v>
      </c>
      <c r="B839" s="149"/>
      <c r="C839" s="149" t="s">
        <v>790</v>
      </c>
      <c r="D839" s="17" t="s">
        <v>965</v>
      </c>
      <c r="E839" s="149" t="s">
        <v>966</v>
      </c>
      <c r="F839" s="149" t="s">
        <v>2496</v>
      </c>
      <c r="G839" s="149"/>
      <c r="H839" s="116"/>
      <c r="I839" s="17"/>
      <c r="J839" s="149"/>
      <c r="K839" s="17"/>
      <c r="L839" s="42"/>
      <c r="M839" s="17"/>
    </row>
    <row r="840" spans="1:13" ht="42">
      <c r="A840" s="17">
        <v>2011</v>
      </c>
      <c r="B840" s="149" t="s">
        <v>138</v>
      </c>
      <c r="C840" s="149" t="s">
        <v>967</v>
      </c>
      <c r="D840" s="17"/>
      <c r="E840" s="149" t="s">
        <v>968</v>
      </c>
      <c r="F840" s="149" t="s">
        <v>969</v>
      </c>
      <c r="G840" s="149"/>
      <c r="H840" s="116"/>
      <c r="I840" s="17"/>
      <c r="J840" s="149"/>
      <c r="K840" s="27" t="s">
        <v>970</v>
      </c>
      <c r="L840" s="27"/>
      <c r="M840" s="17"/>
    </row>
    <row r="841" spans="1:13" ht="126">
      <c r="A841" s="17">
        <v>2011</v>
      </c>
      <c r="B841" s="149" t="s">
        <v>182</v>
      </c>
      <c r="C841" s="149" t="s">
        <v>657</v>
      </c>
      <c r="D841" s="105" t="s">
        <v>3110</v>
      </c>
      <c r="E841" s="149" t="s">
        <v>971</v>
      </c>
      <c r="F841" s="149" t="s">
        <v>972</v>
      </c>
      <c r="G841" s="149" t="s">
        <v>3112</v>
      </c>
      <c r="H841" s="116"/>
      <c r="I841" s="105" t="s">
        <v>3111</v>
      </c>
      <c r="J841" s="149"/>
      <c r="K841" s="17"/>
      <c r="L841" s="42"/>
      <c r="M841" s="17"/>
    </row>
    <row r="842" spans="1:13">
      <c r="A842" s="17">
        <v>2011</v>
      </c>
      <c r="B842" s="149"/>
      <c r="C842" s="149" t="s">
        <v>973</v>
      </c>
      <c r="D842" s="17" t="s">
        <v>248</v>
      </c>
      <c r="E842" s="149" t="s">
        <v>974</v>
      </c>
      <c r="F842" s="149" t="s">
        <v>975</v>
      </c>
      <c r="G842" s="149"/>
      <c r="H842" s="116"/>
      <c r="I842" s="17"/>
      <c r="J842" s="149"/>
      <c r="K842" s="17"/>
      <c r="L842" s="42"/>
      <c r="M842" s="17"/>
    </row>
    <row r="843" spans="1:13" ht="42">
      <c r="A843" s="17">
        <v>2011</v>
      </c>
      <c r="B843" s="149"/>
      <c r="C843" s="149" t="s">
        <v>976</v>
      </c>
      <c r="D843" s="17" t="s">
        <v>977</v>
      </c>
      <c r="E843" s="149" t="s">
        <v>978</v>
      </c>
      <c r="F843" s="149" t="s">
        <v>979</v>
      </c>
      <c r="G843" s="149"/>
      <c r="H843" s="116"/>
      <c r="I843" s="17"/>
      <c r="J843" s="149"/>
      <c r="K843" s="17"/>
      <c r="L843" s="42"/>
      <c r="M843" s="17"/>
    </row>
    <row r="844" spans="1:13" ht="31.5">
      <c r="A844" s="17">
        <v>2011</v>
      </c>
      <c r="B844" s="149"/>
      <c r="C844" s="149" t="s">
        <v>980</v>
      </c>
      <c r="D844" s="17" t="s">
        <v>248</v>
      </c>
      <c r="E844" s="149" t="s">
        <v>981</v>
      </c>
      <c r="F844" s="149" t="s">
        <v>982</v>
      </c>
      <c r="G844" s="149"/>
      <c r="H844" s="116"/>
      <c r="I844" s="17"/>
      <c r="J844" s="149"/>
      <c r="K844" s="17"/>
      <c r="L844" s="42"/>
      <c r="M844" s="17"/>
    </row>
    <row r="845" spans="1:13" ht="21">
      <c r="A845" s="17">
        <v>2011</v>
      </c>
      <c r="B845" s="149" t="s">
        <v>371</v>
      </c>
      <c r="C845" s="149" t="s">
        <v>983</v>
      </c>
      <c r="D845" s="17" t="s">
        <v>248</v>
      </c>
      <c r="E845" s="149" t="s">
        <v>984</v>
      </c>
      <c r="F845" s="149" t="s">
        <v>985</v>
      </c>
      <c r="G845" s="149"/>
      <c r="H845" s="116"/>
      <c r="I845" s="17"/>
      <c r="J845" s="149"/>
      <c r="K845" s="28" t="s">
        <v>95</v>
      </c>
      <c r="L845" s="28"/>
      <c r="M845" s="17"/>
    </row>
    <row r="846" spans="1:13" ht="21">
      <c r="A846" s="17">
        <v>2011</v>
      </c>
      <c r="B846" s="149"/>
      <c r="C846" s="149" t="s">
        <v>986</v>
      </c>
      <c r="D846" s="17" t="s">
        <v>411</v>
      </c>
      <c r="E846" s="149" t="s">
        <v>987</v>
      </c>
      <c r="F846" s="149" t="s">
        <v>988</v>
      </c>
      <c r="G846" s="149"/>
      <c r="H846" s="116"/>
      <c r="I846" s="17"/>
      <c r="J846" s="149"/>
      <c r="K846" s="29"/>
      <c r="L846" s="29"/>
      <c r="M846" s="17"/>
    </row>
    <row r="847" spans="1:13" ht="21">
      <c r="A847" s="17">
        <v>2011</v>
      </c>
      <c r="B847" s="149" t="s">
        <v>332</v>
      </c>
      <c r="C847" s="149" t="s">
        <v>453</v>
      </c>
      <c r="D847" s="17" t="s">
        <v>989</v>
      </c>
      <c r="E847" s="149" t="s">
        <v>990</v>
      </c>
      <c r="F847" s="149" t="s">
        <v>991</v>
      </c>
      <c r="G847" s="149"/>
      <c r="H847" s="116"/>
      <c r="I847" s="17"/>
      <c r="J847" s="149"/>
      <c r="K847" s="17"/>
      <c r="L847" s="42"/>
      <c r="M847" s="17"/>
    </row>
    <row r="848" spans="1:13" ht="35.25">
      <c r="A848" s="17">
        <v>2011</v>
      </c>
      <c r="B848" s="149" t="s">
        <v>119</v>
      </c>
      <c r="C848" s="149" t="s">
        <v>992</v>
      </c>
      <c r="D848" s="17" t="s">
        <v>993</v>
      </c>
      <c r="E848" s="149" t="s">
        <v>2497</v>
      </c>
      <c r="F848" s="149" t="s">
        <v>994</v>
      </c>
      <c r="G848" s="149"/>
      <c r="H848" s="116"/>
      <c r="I848" s="17"/>
      <c r="J848" s="149"/>
      <c r="K848" s="17"/>
      <c r="L848" s="42"/>
      <c r="M848" s="17"/>
    </row>
    <row r="849" spans="1:13" ht="21">
      <c r="A849" s="17">
        <v>2011</v>
      </c>
      <c r="B849" s="149" t="s">
        <v>535</v>
      </c>
      <c r="C849" s="149" t="s">
        <v>995</v>
      </c>
      <c r="D849" s="17" t="s">
        <v>248</v>
      </c>
      <c r="E849" s="149" t="s">
        <v>996</v>
      </c>
      <c r="F849" s="149" t="s">
        <v>997</v>
      </c>
      <c r="G849" s="149"/>
      <c r="H849" s="116"/>
      <c r="I849" s="17"/>
      <c r="J849" s="149"/>
      <c r="K849" s="17"/>
      <c r="L849" s="42"/>
      <c r="M849" s="17"/>
    </row>
    <row r="850" spans="1:13">
      <c r="A850" s="17">
        <v>2011</v>
      </c>
      <c r="B850" s="149" t="s">
        <v>535</v>
      </c>
      <c r="C850" s="149" t="s">
        <v>882</v>
      </c>
      <c r="D850" s="17" t="s">
        <v>248</v>
      </c>
      <c r="E850" s="149" t="s">
        <v>998</v>
      </c>
      <c r="F850" s="149" t="s">
        <v>999</v>
      </c>
      <c r="G850" s="149"/>
      <c r="H850" s="116"/>
      <c r="I850" s="17"/>
      <c r="J850" s="149"/>
      <c r="K850" s="17"/>
      <c r="L850" s="42"/>
      <c r="M850" s="17"/>
    </row>
    <row r="851" spans="1:13" ht="31.5">
      <c r="A851" s="17">
        <v>2011</v>
      </c>
      <c r="B851" s="149" t="s">
        <v>535</v>
      </c>
      <c r="C851" s="149" t="s">
        <v>946</v>
      </c>
      <c r="D851" s="17" t="s">
        <v>248</v>
      </c>
      <c r="E851" s="149" t="s">
        <v>1000</v>
      </c>
      <c r="F851" s="149" t="s">
        <v>947</v>
      </c>
      <c r="G851" s="149"/>
      <c r="H851" s="116"/>
      <c r="I851" s="17"/>
      <c r="J851" s="149"/>
      <c r="K851" s="17"/>
      <c r="L851" s="42"/>
      <c r="M851" s="17"/>
    </row>
    <row r="852" spans="1:13" ht="21">
      <c r="A852" s="17">
        <v>2011</v>
      </c>
      <c r="B852" s="149" t="s">
        <v>535</v>
      </c>
      <c r="C852" s="149" t="s">
        <v>858</v>
      </c>
      <c r="D852" s="17" t="s">
        <v>248</v>
      </c>
      <c r="E852" s="149" t="s">
        <v>1001</v>
      </c>
      <c r="F852" s="149" t="s">
        <v>1002</v>
      </c>
      <c r="G852" s="149"/>
      <c r="H852" s="116"/>
      <c r="I852" s="17"/>
      <c r="J852" s="149"/>
      <c r="K852" s="17"/>
      <c r="L852" s="42"/>
      <c r="M852" s="17"/>
    </row>
    <row r="853" spans="1:13" ht="31.5">
      <c r="A853" s="17">
        <v>2011</v>
      </c>
      <c r="B853" s="149" t="s">
        <v>1003</v>
      </c>
      <c r="C853" s="149" t="s">
        <v>768</v>
      </c>
      <c r="D853" s="17" t="s">
        <v>248</v>
      </c>
      <c r="E853" s="149" t="s">
        <v>1004</v>
      </c>
      <c r="F853" s="149" t="s">
        <v>1005</v>
      </c>
      <c r="G853" s="149"/>
      <c r="H853" s="116"/>
      <c r="I853" s="17"/>
      <c r="J853" s="149"/>
      <c r="K853" s="17"/>
      <c r="L853" s="42"/>
      <c r="M853" s="17"/>
    </row>
    <row r="854" spans="1:13" ht="31.5">
      <c r="A854" s="17">
        <v>2011</v>
      </c>
      <c r="B854" s="149" t="s">
        <v>1006</v>
      </c>
      <c r="C854" s="149" t="s">
        <v>1007</v>
      </c>
      <c r="D854" s="17" t="s">
        <v>248</v>
      </c>
      <c r="E854" s="149" t="s">
        <v>2498</v>
      </c>
      <c r="F854" s="149" t="s">
        <v>1008</v>
      </c>
      <c r="G854" s="149"/>
      <c r="H854" s="116"/>
      <c r="I854" s="17"/>
      <c r="J854" s="149"/>
      <c r="K854" s="17"/>
      <c r="L854" s="42"/>
      <c r="M854" s="17"/>
    </row>
    <row r="855" spans="1:13" ht="31.5">
      <c r="A855" s="17">
        <v>2011</v>
      </c>
      <c r="B855" s="149" t="s">
        <v>1009</v>
      </c>
      <c r="C855" s="149" t="s">
        <v>307</v>
      </c>
      <c r="D855" s="17" t="s">
        <v>248</v>
      </c>
      <c r="E855" s="149" t="s">
        <v>1010</v>
      </c>
      <c r="F855" s="149" t="s">
        <v>1011</v>
      </c>
      <c r="G855" s="149"/>
      <c r="H855" s="116"/>
      <c r="I855" s="17"/>
      <c r="J855" s="149"/>
      <c r="K855" s="17"/>
      <c r="L855" s="42"/>
      <c r="M855" s="17"/>
    </row>
    <row r="856" spans="1:13" ht="24">
      <c r="A856" s="17">
        <v>2011</v>
      </c>
      <c r="B856" s="149" t="s">
        <v>211</v>
      </c>
      <c r="C856" s="149" t="s">
        <v>326</v>
      </c>
      <c r="D856" s="17" t="s">
        <v>248</v>
      </c>
      <c r="E856" s="149" t="s">
        <v>2499</v>
      </c>
      <c r="F856" s="149" t="s">
        <v>1012</v>
      </c>
      <c r="G856" s="149"/>
      <c r="H856" s="116"/>
      <c r="I856" s="17"/>
      <c r="J856" s="149"/>
      <c r="K856" s="17"/>
      <c r="L856" s="42"/>
      <c r="M856" s="17"/>
    </row>
    <row r="857" spans="1:13" ht="21">
      <c r="A857" s="17">
        <v>2011</v>
      </c>
      <c r="B857" s="149" t="s">
        <v>902</v>
      </c>
      <c r="C857" s="149" t="s">
        <v>777</v>
      </c>
      <c r="D857" s="17" t="s">
        <v>248</v>
      </c>
      <c r="E857" s="149" t="s">
        <v>1013</v>
      </c>
      <c r="F857" s="149" t="s">
        <v>1014</v>
      </c>
      <c r="G857" s="149"/>
      <c r="H857" s="116"/>
      <c r="I857" s="17"/>
      <c r="J857" s="149"/>
      <c r="K857" s="17"/>
      <c r="L857" s="42"/>
      <c r="M857" s="17"/>
    </row>
    <row r="858" spans="1:13" ht="42">
      <c r="A858" s="17">
        <v>2011</v>
      </c>
      <c r="B858" s="149" t="s">
        <v>303</v>
      </c>
      <c r="C858" s="149" t="s">
        <v>713</v>
      </c>
      <c r="D858" s="17"/>
      <c r="E858" s="149" t="s">
        <v>1015</v>
      </c>
      <c r="F858" s="149" t="s">
        <v>1016</v>
      </c>
      <c r="G858" s="149"/>
      <c r="H858" s="116"/>
      <c r="I858" s="17"/>
      <c r="J858" s="149"/>
      <c r="K858" s="17"/>
      <c r="L858" s="42"/>
      <c r="M858" s="17" t="s">
        <v>1017</v>
      </c>
    </row>
    <row r="859" spans="1:13" ht="24.75">
      <c r="A859" s="17">
        <v>2011</v>
      </c>
      <c r="B859" s="149" t="s">
        <v>181</v>
      </c>
      <c r="C859" s="149" t="s">
        <v>1018</v>
      </c>
      <c r="D859" s="17" t="s">
        <v>248</v>
      </c>
      <c r="E859" s="149" t="s">
        <v>2500</v>
      </c>
      <c r="F859" s="149" t="s">
        <v>1019</v>
      </c>
      <c r="G859" s="149"/>
      <c r="H859" s="116"/>
      <c r="I859" s="17"/>
      <c r="J859" s="149"/>
      <c r="K859" s="17"/>
      <c r="L859" s="42"/>
      <c r="M859" s="17"/>
    </row>
    <row r="860" spans="1:13" ht="31.5">
      <c r="A860" s="17">
        <v>2011</v>
      </c>
      <c r="B860" s="149" t="s">
        <v>712</v>
      </c>
      <c r="C860" s="149" t="s">
        <v>304</v>
      </c>
      <c r="D860" s="17"/>
      <c r="E860" s="149" t="s">
        <v>1020</v>
      </c>
      <c r="F860" s="149" t="s">
        <v>1021</v>
      </c>
      <c r="G860" s="149"/>
      <c r="H860" s="116"/>
      <c r="I860" s="17"/>
      <c r="J860" s="149"/>
      <c r="K860" s="17"/>
      <c r="L860" s="42"/>
      <c r="M860" s="17" t="s">
        <v>1022</v>
      </c>
    </row>
    <row r="861" spans="1:13" ht="21">
      <c r="A861" s="17">
        <v>2011</v>
      </c>
      <c r="B861" s="149" t="s">
        <v>303</v>
      </c>
      <c r="C861" s="149" t="s">
        <v>1023</v>
      </c>
      <c r="D861" s="17"/>
      <c r="E861" s="149" t="s">
        <v>1024</v>
      </c>
      <c r="F861" s="149" t="s">
        <v>1025</v>
      </c>
      <c r="G861" s="149"/>
      <c r="H861" s="116"/>
      <c r="I861" s="17"/>
      <c r="J861" s="149"/>
      <c r="K861" s="17"/>
      <c r="L861" s="42"/>
      <c r="M861" s="17"/>
    </row>
    <row r="862" spans="1:13" ht="31.5">
      <c r="A862" s="17">
        <v>2011</v>
      </c>
      <c r="B862" s="149" t="s">
        <v>337</v>
      </c>
      <c r="C862" s="149" t="s">
        <v>1026</v>
      </c>
      <c r="D862" s="17"/>
      <c r="E862" s="149" t="s">
        <v>1027</v>
      </c>
      <c r="F862" s="149" t="s">
        <v>489</v>
      </c>
      <c r="G862" s="149"/>
      <c r="H862" s="116"/>
      <c r="I862" s="17"/>
      <c r="J862" s="149"/>
      <c r="K862" s="27" t="s">
        <v>1028</v>
      </c>
      <c r="L862" s="27"/>
      <c r="M862" s="17" t="s">
        <v>510</v>
      </c>
    </row>
    <row r="863" spans="1:13" ht="63">
      <c r="A863" s="130">
        <v>2011</v>
      </c>
      <c r="B863" s="149"/>
      <c r="C863" s="149" t="s">
        <v>961</v>
      </c>
      <c r="D863" s="130"/>
      <c r="E863" s="149" t="s">
        <v>3516</v>
      </c>
      <c r="F863" s="149" t="s">
        <v>3517</v>
      </c>
      <c r="G863" s="149"/>
      <c r="H863" s="130"/>
      <c r="I863" s="130"/>
      <c r="J863" s="149"/>
      <c r="K863" s="27"/>
      <c r="L863" s="27"/>
      <c r="M863" s="130" t="s">
        <v>510</v>
      </c>
    </row>
    <row r="864" spans="1:13">
      <c r="A864" s="17">
        <v>2011</v>
      </c>
      <c r="B864" s="149" t="s">
        <v>269</v>
      </c>
      <c r="C864" s="149" t="s">
        <v>1029</v>
      </c>
      <c r="D864" s="17"/>
      <c r="E864" s="149"/>
      <c r="F864" s="149" t="s">
        <v>489</v>
      </c>
      <c r="G864" s="149"/>
      <c r="H864" s="116"/>
      <c r="I864" s="17"/>
      <c r="J864" s="149"/>
      <c r="K864" s="27"/>
      <c r="L864" s="27"/>
      <c r="M864" s="17"/>
    </row>
    <row r="865" spans="1:13">
      <c r="A865" s="17">
        <v>2011</v>
      </c>
      <c r="B865" s="149" t="s">
        <v>269</v>
      </c>
      <c r="C865" s="149" t="s">
        <v>1030</v>
      </c>
      <c r="D865" s="17"/>
      <c r="E865" s="149"/>
      <c r="F865" s="149" t="s">
        <v>489</v>
      </c>
      <c r="G865" s="149"/>
      <c r="H865" s="116"/>
      <c r="I865" s="17"/>
      <c r="J865" s="149"/>
      <c r="K865" s="27"/>
      <c r="L865" s="27"/>
      <c r="M865" s="17"/>
    </row>
    <row r="866" spans="1:13" ht="21">
      <c r="A866" s="17">
        <v>2011</v>
      </c>
      <c r="B866" s="149" t="s">
        <v>211</v>
      </c>
      <c r="C866" s="149" t="s">
        <v>827</v>
      </c>
      <c r="D866" s="17"/>
      <c r="E866" s="149" t="s">
        <v>1031</v>
      </c>
      <c r="F866" s="149" t="s">
        <v>455</v>
      </c>
      <c r="G866" s="149"/>
      <c r="H866" s="116"/>
      <c r="I866" s="17"/>
      <c r="J866" s="149"/>
      <c r="K866" s="27" t="s">
        <v>1032</v>
      </c>
      <c r="L866" s="27"/>
      <c r="M866" s="17" t="s">
        <v>1033</v>
      </c>
    </row>
    <row r="867" spans="1:13" ht="21">
      <c r="A867" s="17">
        <v>2011</v>
      </c>
      <c r="B867" s="149" t="s">
        <v>211</v>
      </c>
      <c r="C867" s="149" t="s">
        <v>1034</v>
      </c>
      <c r="D867" s="17"/>
      <c r="E867" s="149" t="s">
        <v>1035</v>
      </c>
      <c r="F867" s="149" t="s">
        <v>317</v>
      </c>
      <c r="G867" s="149"/>
      <c r="H867" s="116"/>
      <c r="I867" s="17"/>
      <c r="J867" s="149"/>
      <c r="K867" s="27" t="s">
        <v>1036</v>
      </c>
      <c r="L867" s="27"/>
      <c r="M867" s="17" t="s">
        <v>1033</v>
      </c>
    </row>
    <row r="868" spans="1:13" ht="42">
      <c r="A868" s="17">
        <v>2011</v>
      </c>
      <c r="B868" s="149" t="s">
        <v>588</v>
      </c>
      <c r="C868" s="149" t="s">
        <v>1037</v>
      </c>
      <c r="D868" s="17" t="s">
        <v>1038</v>
      </c>
      <c r="E868" s="149" t="s">
        <v>1039</v>
      </c>
      <c r="F868" s="149" t="s">
        <v>1040</v>
      </c>
      <c r="G868" s="149"/>
      <c r="H868" s="116"/>
      <c r="I868" s="17"/>
      <c r="J868" s="149"/>
      <c r="K868" s="27"/>
      <c r="L868" s="27"/>
      <c r="M868" s="17"/>
    </row>
    <row r="869" spans="1:13" ht="31.5">
      <c r="A869" s="17">
        <v>2011</v>
      </c>
      <c r="B869" s="149" t="s">
        <v>588</v>
      </c>
      <c r="C869" s="149" t="s">
        <v>910</v>
      </c>
      <c r="D869" s="17" t="s">
        <v>1041</v>
      </c>
      <c r="E869" s="149" t="s">
        <v>1042</v>
      </c>
      <c r="F869" s="149" t="s">
        <v>1043</v>
      </c>
      <c r="G869" s="149"/>
      <c r="H869" s="116"/>
      <c r="I869" s="17"/>
      <c r="J869" s="149"/>
      <c r="K869" s="27"/>
      <c r="L869" s="27"/>
      <c r="M869" s="17"/>
    </row>
    <row r="870" spans="1:13" ht="21">
      <c r="A870" s="46">
        <v>2011</v>
      </c>
      <c r="B870" s="149"/>
      <c r="C870" s="149" t="s">
        <v>762</v>
      </c>
      <c r="D870" s="46" t="s">
        <v>248</v>
      </c>
      <c r="E870" s="149" t="s">
        <v>2930</v>
      </c>
      <c r="F870" s="149" t="s">
        <v>2931</v>
      </c>
      <c r="G870" s="149" t="s">
        <v>13</v>
      </c>
      <c r="H870" s="116"/>
      <c r="I870" s="46" t="s">
        <v>2932</v>
      </c>
      <c r="J870" s="149"/>
      <c r="K870" s="27"/>
      <c r="L870" s="27"/>
      <c r="M870" s="46"/>
    </row>
    <row r="871" spans="1:13" ht="42">
      <c r="A871" s="105">
        <v>2011</v>
      </c>
      <c r="B871" s="149" t="s">
        <v>1492</v>
      </c>
      <c r="C871" s="149" t="s">
        <v>1399</v>
      </c>
      <c r="D871" s="105"/>
      <c r="E871" s="149" t="s">
        <v>3113</v>
      </c>
      <c r="F871" s="149" t="s">
        <v>3114</v>
      </c>
      <c r="G871" s="149" t="s">
        <v>109</v>
      </c>
      <c r="H871" s="116"/>
      <c r="I871" s="105" t="s">
        <v>3115</v>
      </c>
      <c r="J871" s="149"/>
      <c r="K871" s="27"/>
      <c r="L871" s="27"/>
      <c r="M871" s="105"/>
    </row>
    <row r="872" spans="1:13" ht="21">
      <c r="A872" s="105">
        <v>2011</v>
      </c>
      <c r="B872" s="149"/>
      <c r="C872" s="149" t="s">
        <v>986</v>
      </c>
      <c r="D872" s="105" t="s">
        <v>411</v>
      </c>
      <c r="E872" s="149" t="s">
        <v>987</v>
      </c>
      <c r="F872" s="149" t="s">
        <v>3116</v>
      </c>
      <c r="G872" s="149" t="s">
        <v>13</v>
      </c>
      <c r="H872" s="116"/>
      <c r="I872" s="105" t="s">
        <v>3117</v>
      </c>
      <c r="J872" s="149"/>
      <c r="K872" s="27"/>
      <c r="L872" s="27"/>
      <c r="M872" s="105"/>
    </row>
    <row r="873" spans="1:13" ht="31.5">
      <c r="A873" s="17">
        <v>2010</v>
      </c>
      <c r="B873" s="149" t="s">
        <v>620</v>
      </c>
      <c r="C873" s="149" t="s">
        <v>348</v>
      </c>
      <c r="D873" s="17" t="s">
        <v>1044</v>
      </c>
      <c r="E873" s="149" t="s">
        <v>1045</v>
      </c>
      <c r="F873" s="149" t="s">
        <v>1046</v>
      </c>
      <c r="G873" s="149"/>
      <c r="H873" s="116"/>
      <c r="I873" s="17"/>
      <c r="J873" s="149"/>
      <c r="K873" s="28" t="s">
        <v>95</v>
      </c>
      <c r="L873" s="28"/>
      <c r="M873" s="17"/>
    </row>
    <row r="874" spans="1:13" ht="31.5">
      <c r="A874" s="17">
        <v>2010</v>
      </c>
      <c r="B874" s="149" t="s">
        <v>1047</v>
      </c>
      <c r="C874" s="149" t="s">
        <v>777</v>
      </c>
      <c r="D874" s="17"/>
      <c r="E874" s="149" t="s">
        <v>1048</v>
      </c>
      <c r="F874" s="149" t="s">
        <v>1049</v>
      </c>
      <c r="G874" s="149"/>
      <c r="H874" s="116"/>
      <c r="I874" s="17"/>
      <c r="J874" s="149"/>
      <c r="K874" s="28" t="s">
        <v>95</v>
      </c>
      <c r="L874" s="28"/>
      <c r="M874" s="17"/>
    </row>
    <row r="875" spans="1:13" ht="31.5">
      <c r="A875" s="17">
        <v>2010</v>
      </c>
      <c r="B875" s="149" t="s">
        <v>1050</v>
      </c>
      <c r="C875" s="149" t="s">
        <v>1051</v>
      </c>
      <c r="D875" s="17"/>
      <c r="E875" s="149" t="s">
        <v>1052</v>
      </c>
      <c r="F875" s="149" t="s">
        <v>1053</v>
      </c>
      <c r="G875" s="149"/>
      <c r="H875" s="116"/>
      <c r="I875" s="17"/>
      <c r="J875" s="149"/>
      <c r="K875" s="28" t="s">
        <v>95</v>
      </c>
      <c r="L875" s="28"/>
      <c r="M875" s="17"/>
    </row>
    <row r="876" spans="1:13" ht="42">
      <c r="A876" s="17">
        <v>2010</v>
      </c>
      <c r="B876" s="149" t="s">
        <v>232</v>
      </c>
      <c r="C876" s="149" t="s">
        <v>1054</v>
      </c>
      <c r="D876" s="17" t="s">
        <v>1055</v>
      </c>
      <c r="E876" s="149" t="s">
        <v>1056</v>
      </c>
      <c r="F876" s="149" t="s">
        <v>1057</v>
      </c>
      <c r="G876" s="149"/>
      <c r="H876" s="116"/>
      <c r="I876" s="17"/>
      <c r="J876" s="149"/>
      <c r="K876" s="27" t="s">
        <v>1058</v>
      </c>
      <c r="L876" s="27"/>
      <c r="M876" s="17"/>
    </row>
    <row r="877" spans="1:13" ht="21">
      <c r="A877" s="17">
        <v>2010</v>
      </c>
      <c r="B877" s="149"/>
      <c r="C877" s="149" t="s">
        <v>1059</v>
      </c>
      <c r="D877" s="17"/>
      <c r="E877" s="149" t="s">
        <v>1060</v>
      </c>
      <c r="F877" s="149" t="s">
        <v>1061</v>
      </c>
      <c r="G877" s="149"/>
      <c r="H877" s="116"/>
      <c r="I877" s="17"/>
      <c r="J877" s="149"/>
      <c r="K877" s="17"/>
      <c r="L877" s="42"/>
      <c r="M877" s="17"/>
    </row>
    <row r="878" spans="1:13" ht="31.5">
      <c r="A878" s="17">
        <v>2010</v>
      </c>
      <c r="B878" s="149" t="s">
        <v>588</v>
      </c>
      <c r="C878" s="149" t="s">
        <v>1062</v>
      </c>
      <c r="D878" s="17" t="s">
        <v>248</v>
      </c>
      <c r="E878" s="149" t="s">
        <v>1063</v>
      </c>
      <c r="F878" s="149" t="s">
        <v>1064</v>
      </c>
      <c r="G878" s="149"/>
      <c r="H878" s="116"/>
      <c r="I878" s="17"/>
      <c r="J878" s="149"/>
      <c r="K878" s="17"/>
      <c r="L878" s="42"/>
      <c r="M878" s="17"/>
    </row>
    <row r="879" spans="1:13" ht="42">
      <c r="A879" s="17">
        <v>2010</v>
      </c>
      <c r="B879" s="149" t="s">
        <v>1065</v>
      </c>
      <c r="C879" s="149" t="s">
        <v>805</v>
      </c>
      <c r="D879" s="17"/>
      <c r="E879" s="149" t="s">
        <v>1066</v>
      </c>
      <c r="F879" s="149" t="s">
        <v>1067</v>
      </c>
      <c r="G879" s="149"/>
      <c r="H879" s="116"/>
      <c r="I879" s="17"/>
      <c r="J879" s="149"/>
      <c r="K879" s="17"/>
      <c r="L879" s="42"/>
      <c r="M879" s="17"/>
    </row>
    <row r="880" spans="1:13">
      <c r="A880" s="17">
        <v>2010</v>
      </c>
      <c r="B880" s="149" t="s">
        <v>804</v>
      </c>
      <c r="C880" s="149" t="s">
        <v>805</v>
      </c>
      <c r="D880" s="17" t="s">
        <v>248</v>
      </c>
      <c r="E880" s="149" t="s">
        <v>1068</v>
      </c>
      <c r="F880" s="149" t="s">
        <v>1069</v>
      </c>
      <c r="G880" s="149"/>
      <c r="H880" s="116"/>
      <c r="I880" s="17"/>
      <c r="J880" s="149"/>
      <c r="K880" s="17"/>
      <c r="L880" s="42"/>
      <c r="M880" s="17"/>
    </row>
    <row r="881" spans="1:13" ht="31.5">
      <c r="A881" s="17">
        <v>2010</v>
      </c>
      <c r="B881" s="149" t="s">
        <v>120</v>
      </c>
      <c r="C881" s="149" t="s">
        <v>1070</v>
      </c>
      <c r="D881" s="17" t="s">
        <v>248</v>
      </c>
      <c r="E881" s="149" t="s">
        <v>1071</v>
      </c>
      <c r="F881" s="149" t="s">
        <v>1072</v>
      </c>
      <c r="G881" s="149"/>
      <c r="H881" s="116"/>
      <c r="I881" s="17"/>
      <c r="J881" s="149"/>
      <c r="K881" s="17"/>
      <c r="L881" s="42"/>
      <c r="M881" s="17"/>
    </row>
    <row r="882" spans="1:13" ht="21">
      <c r="A882" s="17">
        <v>2010</v>
      </c>
      <c r="B882" s="149" t="s">
        <v>232</v>
      </c>
      <c r="C882" s="149" t="s">
        <v>1073</v>
      </c>
      <c r="D882" s="17"/>
      <c r="E882" s="149" t="s">
        <v>2501</v>
      </c>
      <c r="F882" s="149" t="s">
        <v>1074</v>
      </c>
      <c r="G882" s="149"/>
      <c r="H882" s="116"/>
      <c r="I882" s="17"/>
      <c r="J882" s="149"/>
      <c r="K882" s="27" t="s">
        <v>1075</v>
      </c>
      <c r="L882" s="27"/>
      <c r="M882" s="17"/>
    </row>
    <row r="883" spans="1:13" ht="21">
      <c r="A883" s="17">
        <v>2010</v>
      </c>
      <c r="B883" s="149" t="s">
        <v>232</v>
      </c>
      <c r="C883" s="149" t="s">
        <v>1076</v>
      </c>
      <c r="D883" s="17"/>
      <c r="E883" s="149" t="s">
        <v>1077</v>
      </c>
      <c r="F883" s="149" t="s">
        <v>1078</v>
      </c>
      <c r="G883" s="149"/>
      <c r="H883" s="116"/>
      <c r="I883" s="17"/>
      <c r="J883" s="149"/>
      <c r="K883" s="27" t="s">
        <v>1079</v>
      </c>
      <c r="L883" s="27"/>
      <c r="M883" s="17"/>
    </row>
    <row r="884" spans="1:13" ht="31.5">
      <c r="A884" s="17">
        <v>2010</v>
      </c>
      <c r="B884" s="149" t="s">
        <v>232</v>
      </c>
      <c r="C884" s="149" t="s">
        <v>342</v>
      </c>
      <c r="D884" s="17"/>
      <c r="E884" s="149" t="s">
        <v>1080</v>
      </c>
      <c r="F884" s="149" t="s">
        <v>1081</v>
      </c>
      <c r="G884" s="149"/>
      <c r="H884" s="116"/>
      <c r="I884" s="17"/>
      <c r="J884" s="149"/>
      <c r="K884" s="27" t="s">
        <v>1082</v>
      </c>
      <c r="L884" s="27"/>
      <c r="M884" s="17"/>
    </row>
    <row r="885" spans="1:13" ht="28.5">
      <c r="A885" s="17">
        <v>2010</v>
      </c>
      <c r="B885" s="149"/>
      <c r="C885" s="149" t="s">
        <v>493</v>
      </c>
      <c r="D885" s="17" t="s">
        <v>1083</v>
      </c>
      <c r="E885" s="149" t="s">
        <v>2502</v>
      </c>
      <c r="F885" s="149" t="s">
        <v>1084</v>
      </c>
      <c r="G885" s="149"/>
      <c r="H885" s="116"/>
      <c r="I885" s="17"/>
      <c r="J885" s="149"/>
      <c r="K885" s="17"/>
      <c r="L885" s="42"/>
      <c r="M885" s="17"/>
    </row>
    <row r="886" spans="1:13" ht="24.75">
      <c r="A886" s="17">
        <v>2010</v>
      </c>
      <c r="B886" s="149" t="s">
        <v>182</v>
      </c>
      <c r="C886" s="149" t="s">
        <v>1085</v>
      </c>
      <c r="D886" s="17" t="s">
        <v>1086</v>
      </c>
      <c r="E886" s="149" t="s">
        <v>2503</v>
      </c>
      <c r="F886" s="149" t="s">
        <v>1087</v>
      </c>
      <c r="G886" s="149" t="s">
        <v>13</v>
      </c>
      <c r="H886" s="116"/>
      <c r="I886" s="105" t="s">
        <v>3120</v>
      </c>
      <c r="J886" s="149"/>
      <c r="K886" s="17"/>
      <c r="L886" s="42"/>
      <c r="M886" s="17"/>
    </row>
    <row r="887" spans="1:13" ht="21">
      <c r="A887" s="17">
        <v>2010</v>
      </c>
      <c r="B887" s="149"/>
      <c r="C887" s="149" t="s">
        <v>1088</v>
      </c>
      <c r="D887" s="17"/>
      <c r="E887" s="149" t="s">
        <v>1089</v>
      </c>
      <c r="F887" s="149" t="s">
        <v>1090</v>
      </c>
      <c r="G887" s="149"/>
      <c r="H887" s="116"/>
      <c r="I887" s="17"/>
      <c r="J887" s="149"/>
      <c r="K887" s="17"/>
      <c r="L887" s="42"/>
      <c r="M887" s="17"/>
    </row>
    <row r="888" spans="1:13" ht="35.25">
      <c r="A888" s="17">
        <v>2010</v>
      </c>
      <c r="B888" s="149"/>
      <c r="C888" s="149" t="s">
        <v>1091</v>
      </c>
      <c r="D888" s="17" t="s">
        <v>1092</v>
      </c>
      <c r="E888" s="149" t="s">
        <v>2504</v>
      </c>
      <c r="F888" s="149" t="s">
        <v>1093</v>
      </c>
      <c r="G888" s="149" t="s">
        <v>13</v>
      </c>
      <c r="H888" s="116"/>
      <c r="I888" s="105" t="s">
        <v>3121</v>
      </c>
      <c r="J888" s="149"/>
      <c r="K888" s="17"/>
      <c r="L888" s="42"/>
      <c r="M888" s="17"/>
    </row>
    <row r="889" spans="1:13" ht="24.75">
      <c r="A889" s="17">
        <v>2010</v>
      </c>
      <c r="B889" s="149" t="s">
        <v>232</v>
      </c>
      <c r="C889" s="149" t="s">
        <v>342</v>
      </c>
      <c r="D889" s="17" t="s">
        <v>1094</v>
      </c>
      <c r="E889" s="149" t="s">
        <v>2505</v>
      </c>
      <c r="F889" s="149" t="s">
        <v>1095</v>
      </c>
      <c r="G889" s="149"/>
      <c r="H889" s="116"/>
      <c r="I889" s="17"/>
      <c r="J889" s="149"/>
      <c r="K889" s="27" t="s">
        <v>1096</v>
      </c>
      <c r="L889" s="27"/>
      <c r="M889" s="17"/>
    </row>
    <row r="890" spans="1:13" ht="24.75">
      <c r="A890" s="17">
        <v>2010</v>
      </c>
      <c r="B890" s="149" t="s">
        <v>181</v>
      </c>
      <c r="C890" s="149" t="s">
        <v>316</v>
      </c>
      <c r="D890" s="17" t="s">
        <v>1097</v>
      </c>
      <c r="E890" s="149" t="s">
        <v>2506</v>
      </c>
      <c r="F890" s="149" t="s">
        <v>1098</v>
      </c>
      <c r="G890" s="149"/>
      <c r="H890" s="116"/>
      <c r="I890" s="17"/>
      <c r="J890" s="149"/>
      <c r="K890" s="17"/>
      <c r="L890" s="42"/>
      <c r="M890" s="17"/>
    </row>
    <row r="891" spans="1:13" ht="21">
      <c r="A891" s="17">
        <v>2010</v>
      </c>
      <c r="B891" s="149" t="s">
        <v>181</v>
      </c>
      <c r="C891" s="149" t="s">
        <v>315</v>
      </c>
      <c r="D891" s="17" t="s">
        <v>1099</v>
      </c>
      <c r="E891" s="149" t="s">
        <v>1100</v>
      </c>
      <c r="F891" s="149" t="s">
        <v>1101</v>
      </c>
      <c r="G891" s="149"/>
      <c r="H891" s="116"/>
      <c r="I891" s="17"/>
      <c r="J891" s="149"/>
      <c r="K891" s="17"/>
      <c r="L891" s="42"/>
      <c r="M891" s="17"/>
    </row>
    <row r="892" spans="1:13" ht="31.5">
      <c r="A892" s="17">
        <v>2010</v>
      </c>
      <c r="B892" s="149" t="s">
        <v>181</v>
      </c>
      <c r="C892" s="149" t="s">
        <v>1018</v>
      </c>
      <c r="D892" s="17" t="s">
        <v>1102</v>
      </c>
      <c r="E892" s="149" t="s">
        <v>2507</v>
      </c>
      <c r="F892" s="149" t="s">
        <v>1103</v>
      </c>
      <c r="G892" s="149"/>
      <c r="H892" s="116"/>
      <c r="I892" s="17"/>
      <c r="J892" s="149"/>
      <c r="K892" s="17"/>
      <c r="L892" s="42"/>
      <c r="M892" s="17"/>
    </row>
    <row r="893" spans="1:13" ht="30">
      <c r="A893" s="17">
        <v>2010</v>
      </c>
      <c r="B893" s="149" t="s">
        <v>181</v>
      </c>
      <c r="C893" s="149" t="s">
        <v>315</v>
      </c>
      <c r="D893" s="17" t="s">
        <v>1104</v>
      </c>
      <c r="E893" s="149" t="s">
        <v>2508</v>
      </c>
      <c r="F893" s="149" t="s">
        <v>1105</v>
      </c>
      <c r="G893" s="149"/>
      <c r="H893" s="116"/>
      <c r="I893" s="17"/>
      <c r="J893" s="149"/>
      <c r="K893" s="17"/>
      <c r="L893" s="42"/>
      <c r="M893" s="17"/>
    </row>
    <row r="894" spans="1:13" ht="21">
      <c r="A894" s="17">
        <v>2010</v>
      </c>
      <c r="B894" s="149" t="s">
        <v>181</v>
      </c>
      <c r="C894" s="149" t="s">
        <v>315</v>
      </c>
      <c r="D894" s="17" t="s">
        <v>1106</v>
      </c>
      <c r="E894" s="149" t="s">
        <v>1107</v>
      </c>
      <c r="F894" s="149" t="s">
        <v>1108</v>
      </c>
      <c r="G894" s="149"/>
      <c r="H894" s="116"/>
      <c r="I894" s="17"/>
      <c r="J894" s="149"/>
      <c r="K894" s="17"/>
      <c r="L894" s="42"/>
      <c r="M894" s="17"/>
    </row>
    <row r="895" spans="1:13" ht="21">
      <c r="A895" s="17">
        <v>2010</v>
      </c>
      <c r="B895" s="149" t="s">
        <v>925</v>
      </c>
      <c r="C895" s="149" t="s">
        <v>493</v>
      </c>
      <c r="D895" s="17" t="s">
        <v>248</v>
      </c>
      <c r="E895" s="149" t="s">
        <v>1109</v>
      </c>
      <c r="F895" s="149" t="s">
        <v>1110</v>
      </c>
      <c r="G895" s="149"/>
      <c r="H895" s="116"/>
      <c r="I895" s="17"/>
      <c r="J895" s="149"/>
      <c r="K895" s="17"/>
      <c r="L895" s="42"/>
      <c r="M895" s="17"/>
    </row>
    <row r="896" spans="1:13" ht="31.5">
      <c r="A896" s="17">
        <v>2010</v>
      </c>
      <c r="B896" s="149"/>
      <c r="C896" s="149" t="s">
        <v>1111</v>
      </c>
      <c r="D896" s="17" t="s">
        <v>248</v>
      </c>
      <c r="E896" s="149" t="s">
        <v>1112</v>
      </c>
      <c r="F896" s="149" t="s">
        <v>1113</v>
      </c>
      <c r="G896" s="149"/>
      <c r="H896" s="116"/>
      <c r="I896" s="17"/>
      <c r="J896" s="149"/>
      <c r="K896" s="17"/>
      <c r="L896" s="42"/>
      <c r="M896" s="17"/>
    </row>
    <row r="897" spans="1:13" ht="31.5">
      <c r="A897" s="17">
        <v>2010</v>
      </c>
      <c r="B897" s="149"/>
      <c r="C897" s="149" t="s">
        <v>1114</v>
      </c>
      <c r="D897" s="17" t="s">
        <v>248</v>
      </c>
      <c r="E897" s="149" t="s">
        <v>1115</v>
      </c>
      <c r="F897" s="149" t="s">
        <v>1116</v>
      </c>
      <c r="G897" s="149" t="s">
        <v>13</v>
      </c>
      <c r="H897" s="116"/>
      <c r="I897" s="17" t="s">
        <v>2994</v>
      </c>
      <c r="J897" s="149"/>
      <c r="K897" s="17"/>
      <c r="L897" s="42"/>
      <c r="M897" s="17"/>
    </row>
    <row r="898" spans="1:13">
      <c r="A898" s="17">
        <v>2010</v>
      </c>
      <c r="B898" s="149"/>
      <c r="C898" s="149" t="s">
        <v>973</v>
      </c>
      <c r="D898" s="17" t="s">
        <v>248</v>
      </c>
      <c r="E898" s="149" t="s">
        <v>1117</v>
      </c>
      <c r="F898" s="149" t="s">
        <v>1118</v>
      </c>
      <c r="G898" s="149"/>
      <c r="H898" s="116"/>
      <c r="I898" s="17"/>
      <c r="J898" s="149"/>
      <c r="K898" s="17"/>
      <c r="L898" s="42"/>
      <c r="M898" s="17"/>
    </row>
    <row r="899" spans="1:13" ht="21">
      <c r="A899" s="17">
        <v>2010</v>
      </c>
      <c r="B899" s="149" t="s">
        <v>2904</v>
      </c>
      <c r="C899" s="149" t="s">
        <v>1119</v>
      </c>
      <c r="D899" s="17" t="s">
        <v>248</v>
      </c>
      <c r="E899" s="149" t="s">
        <v>1120</v>
      </c>
      <c r="F899" s="149" t="s">
        <v>1121</v>
      </c>
      <c r="G899" s="149" t="s">
        <v>13</v>
      </c>
      <c r="H899" s="116"/>
      <c r="I899" s="46" t="s">
        <v>2905</v>
      </c>
      <c r="J899" s="149"/>
      <c r="K899" s="17"/>
      <c r="L899" s="46" t="s">
        <v>2906</v>
      </c>
      <c r="M899" s="17"/>
    </row>
    <row r="900" spans="1:13" ht="21">
      <c r="A900" s="17">
        <v>2010</v>
      </c>
      <c r="B900" s="149" t="s">
        <v>1122</v>
      </c>
      <c r="C900" s="149" t="s">
        <v>1123</v>
      </c>
      <c r="D900" s="17" t="s">
        <v>248</v>
      </c>
      <c r="E900" s="149" t="s">
        <v>1124</v>
      </c>
      <c r="F900" s="149" t="s">
        <v>1125</v>
      </c>
      <c r="G900" s="149"/>
      <c r="H900" s="116"/>
      <c r="I900" s="17"/>
      <c r="J900" s="149"/>
      <c r="K900" s="17"/>
      <c r="L900" s="42"/>
      <c r="M900" s="17"/>
    </row>
    <row r="901" spans="1:13" ht="21">
      <c r="A901" s="17">
        <v>2010</v>
      </c>
      <c r="B901" s="149" t="s">
        <v>738</v>
      </c>
      <c r="C901" s="149" t="s">
        <v>739</v>
      </c>
      <c r="D901" s="17" t="s">
        <v>248</v>
      </c>
      <c r="E901" s="149" t="s">
        <v>1126</v>
      </c>
      <c r="F901" s="149" t="s">
        <v>1127</v>
      </c>
      <c r="G901" s="149"/>
      <c r="H901" s="116"/>
      <c r="I901" s="17"/>
      <c r="J901" s="149"/>
      <c r="K901" s="17"/>
      <c r="L901" s="42"/>
      <c r="M901" s="17"/>
    </row>
    <row r="902" spans="1:13" ht="31.5">
      <c r="A902" s="17">
        <v>2010</v>
      </c>
      <c r="B902" s="149" t="s">
        <v>738</v>
      </c>
      <c r="C902" s="149" t="s">
        <v>739</v>
      </c>
      <c r="D902" s="17" t="s">
        <v>248</v>
      </c>
      <c r="E902" s="149" t="s">
        <v>1128</v>
      </c>
      <c r="F902" s="149" t="s">
        <v>1129</v>
      </c>
      <c r="G902" s="149"/>
      <c r="H902" s="116"/>
      <c r="I902" s="17"/>
      <c r="J902" s="149"/>
      <c r="K902" s="17"/>
      <c r="L902" s="42"/>
      <c r="M902" s="17"/>
    </row>
    <row r="903" spans="1:13">
      <c r="A903" s="17">
        <v>2010</v>
      </c>
      <c r="B903" s="149" t="s">
        <v>378</v>
      </c>
      <c r="C903" s="149" t="s">
        <v>379</v>
      </c>
      <c r="D903" s="17" t="s">
        <v>1130</v>
      </c>
      <c r="E903" s="149" t="s">
        <v>1131</v>
      </c>
      <c r="F903" s="149" t="s">
        <v>1132</v>
      </c>
      <c r="G903" s="149"/>
      <c r="H903" s="116"/>
      <c r="I903" s="17"/>
      <c r="J903" s="149"/>
      <c r="K903" s="17"/>
      <c r="L903" s="42"/>
      <c r="M903" s="17"/>
    </row>
    <row r="904" spans="1:13" ht="21">
      <c r="A904" s="17">
        <v>2010</v>
      </c>
      <c r="B904" s="149" t="s">
        <v>378</v>
      </c>
      <c r="C904" s="149" t="s">
        <v>379</v>
      </c>
      <c r="D904" s="17"/>
      <c r="E904" s="149" t="s">
        <v>1133</v>
      </c>
      <c r="F904" s="149" t="s">
        <v>1134</v>
      </c>
      <c r="G904" s="149"/>
      <c r="H904" s="116"/>
      <c r="I904" s="17"/>
      <c r="J904" s="149"/>
      <c r="K904" s="17"/>
      <c r="L904" s="42"/>
      <c r="M904" s="17"/>
    </row>
    <row r="905" spans="1:13" ht="21">
      <c r="A905" s="17">
        <v>2010</v>
      </c>
      <c r="B905" s="149"/>
      <c r="C905" s="149" t="s">
        <v>1135</v>
      </c>
      <c r="D905" s="17"/>
      <c r="E905" s="149" t="s">
        <v>1136</v>
      </c>
      <c r="F905" s="149" t="s">
        <v>1137</v>
      </c>
      <c r="G905" s="149"/>
      <c r="H905" s="116"/>
      <c r="I905" s="17"/>
      <c r="J905" s="149"/>
      <c r="K905" s="17"/>
      <c r="L905" s="42"/>
      <c r="M905" s="17"/>
    </row>
    <row r="906" spans="1:13" ht="21">
      <c r="A906" s="17">
        <v>2010</v>
      </c>
      <c r="B906" s="149"/>
      <c r="C906" s="149" t="s">
        <v>1138</v>
      </c>
      <c r="D906" s="17"/>
      <c r="E906" s="149" t="s">
        <v>1139</v>
      </c>
      <c r="F906" s="149" t="s">
        <v>1140</v>
      </c>
      <c r="G906" s="149"/>
      <c r="H906" s="116"/>
      <c r="I906" s="17"/>
      <c r="J906" s="149"/>
      <c r="K906" s="17"/>
      <c r="L906" s="42"/>
      <c r="M906" s="17"/>
    </row>
    <row r="907" spans="1:13" ht="189">
      <c r="A907" s="17">
        <v>2010</v>
      </c>
      <c r="B907" s="149" t="s">
        <v>182</v>
      </c>
      <c r="C907" s="149" t="s">
        <v>1141</v>
      </c>
      <c r="D907" s="105" t="s">
        <v>3118</v>
      </c>
      <c r="E907" s="149" t="s">
        <v>1142</v>
      </c>
      <c r="F907" s="149" t="s">
        <v>1143</v>
      </c>
      <c r="G907" s="149" t="s">
        <v>13</v>
      </c>
      <c r="H907" s="116"/>
      <c r="I907" s="105" t="s">
        <v>3119</v>
      </c>
      <c r="J907" s="149"/>
      <c r="K907" s="17"/>
      <c r="L907" s="42"/>
      <c r="M907" s="17"/>
    </row>
    <row r="908" spans="1:13" ht="31.5">
      <c r="A908" s="17">
        <v>2010</v>
      </c>
      <c r="B908" s="149" t="s">
        <v>211</v>
      </c>
      <c r="C908" s="149" t="s">
        <v>827</v>
      </c>
      <c r="D908" s="17" t="s">
        <v>248</v>
      </c>
      <c r="E908" s="149" t="s">
        <v>1144</v>
      </c>
      <c r="F908" s="149" t="s">
        <v>1145</v>
      </c>
      <c r="G908" s="149"/>
      <c r="H908" s="116"/>
      <c r="I908" s="17"/>
      <c r="J908" s="149"/>
      <c r="K908" s="17"/>
      <c r="L908" s="42"/>
      <c r="M908" s="17"/>
    </row>
    <row r="909" spans="1:13" ht="21">
      <c r="A909" s="17">
        <v>2010</v>
      </c>
      <c r="B909" s="149" t="s">
        <v>182</v>
      </c>
      <c r="C909" s="149" t="s">
        <v>956</v>
      </c>
      <c r="D909" s="17" t="s">
        <v>1146</v>
      </c>
      <c r="E909" s="149" t="s">
        <v>1147</v>
      </c>
      <c r="F909" s="149" t="s">
        <v>1148</v>
      </c>
      <c r="G909" s="149" t="s">
        <v>13</v>
      </c>
      <c r="H909" s="116"/>
      <c r="I909" s="105" t="s">
        <v>3122</v>
      </c>
      <c r="J909" s="149"/>
      <c r="K909" s="17"/>
      <c r="L909" s="42"/>
      <c r="M909" s="17"/>
    </row>
    <row r="910" spans="1:13" ht="21">
      <c r="A910" s="17">
        <v>2010</v>
      </c>
      <c r="B910" s="149" t="s">
        <v>1149</v>
      </c>
      <c r="C910" s="149" t="s">
        <v>351</v>
      </c>
      <c r="D910" s="17" t="s">
        <v>248</v>
      </c>
      <c r="E910" s="149" t="s">
        <v>1150</v>
      </c>
      <c r="F910" s="149" t="s">
        <v>1151</v>
      </c>
      <c r="G910" s="149"/>
      <c r="H910" s="116"/>
      <c r="I910" s="17"/>
      <c r="J910" s="149"/>
      <c r="K910" s="17"/>
      <c r="L910" s="42"/>
      <c r="M910" s="17"/>
    </row>
    <row r="911" spans="1:13" ht="21">
      <c r="A911" s="17">
        <v>2010</v>
      </c>
      <c r="B911" s="149"/>
      <c r="C911" s="149" t="s">
        <v>1152</v>
      </c>
      <c r="D911" s="17" t="s">
        <v>248</v>
      </c>
      <c r="E911" s="149" t="s">
        <v>1153</v>
      </c>
      <c r="F911" s="149" t="s">
        <v>1154</v>
      </c>
      <c r="G911" s="149"/>
      <c r="H911" s="116"/>
      <c r="I911" s="17"/>
      <c r="J911" s="149"/>
      <c r="K911" s="17"/>
      <c r="L911" s="42"/>
      <c r="M911" s="17"/>
    </row>
    <row r="912" spans="1:13" ht="21">
      <c r="A912" s="17">
        <v>2010</v>
      </c>
      <c r="B912" s="149" t="s">
        <v>371</v>
      </c>
      <c r="C912" s="149" t="s">
        <v>1155</v>
      </c>
      <c r="D912" s="17" t="s">
        <v>248</v>
      </c>
      <c r="E912" s="149" t="s">
        <v>1156</v>
      </c>
      <c r="F912" s="149" t="s">
        <v>1157</v>
      </c>
      <c r="G912" s="149"/>
      <c r="H912" s="116"/>
      <c r="I912" s="17"/>
      <c r="J912" s="149"/>
      <c r="K912" s="28" t="s">
        <v>95</v>
      </c>
      <c r="L912" s="28"/>
      <c r="M912" s="17"/>
    </row>
    <row r="913" spans="1:13" ht="21">
      <c r="A913" s="17">
        <v>2010</v>
      </c>
      <c r="B913" s="149" t="s">
        <v>371</v>
      </c>
      <c r="C913" s="149" t="s">
        <v>782</v>
      </c>
      <c r="D913" s="17" t="s">
        <v>1158</v>
      </c>
      <c r="E913" s="149" t="s">
        <v>1159</v>
      </c>
      <c r="F913" s="435" t="s">
        <v>1160</v>
      </c>
      <c r="G913" s="435"/>
      <c r="H913" s="27"/>
      <c r="I913" s="27"/>
      <c r="J913" s="435"/>
      <c r="K913" s="29"/>
      <c r="L913" s="29"/>
      <c r="M913" s="17"/>
    </row>
    <row r="914" spans="1:13">
      <c r="A914" s="17">
        <v>2010</v>
      </c>
      <c r="B914" s="149"/>
      <c r="C914" s="149" t="s">
        <v>882</v>
      </c>
      <c r="D914" s="17" t="s">
        <v>248</v>
      </c>
      <c r="E914" s="149" t="s">
        <v>1161</v>
      </c>
      <c r="F914" s="149" t="s">
        <v>1162</v>
      </c>
      <c r="G914" s="149"/>
      <c r="H914" s="116"/>
      <c r="I914" s="17"/>
      <c r="J914" s="149"/>
      <c r="K914" s="17"/>
      <c r="L914" s="42"/>
      <c r="M914" s="17"/>
    </row>
    <row r="915" spans="1:13" ht="31.5">
      <c r="A915" s="17">
        <v>2010</v>
      </c>
      <c r="B915" s="149" t="s">
        <v>378</v>
      </c>
      <c r="C915" s="149" t="s">
        <v>1163</v>
      </c>
      <c r="D915" s="17" t="s">
        <v>248</v>
      </c>
      <c r="E915" s="149" t="s">
        <v>1164</v>
      </c>
      <c r="F915" s="149" t="s">
        <v>1165</v>
      </c>
      <c r="G915" s="149"/>
      <c r="H915" s="116"/>
      <c r="I915" s="17"/>
      <c r="J915" s="149"/>
      <c r="K915" s="17"/>
      <c r="L915" s="42"/>
      <c r="M915" s="17"/>
    </row>
    <row r="916" spans="1:13" ht="21">
      <c r="A916" s="17">
        <v>2010</v>
      </c>
      <c r="B916" s="149"/>
      <c r="C916" s="149" t="s">
        <v>1166</v>
      </c>
      <c r="D916" s="17" t="s">
        <v>248</v>
      </c>
      <c r="E916" s="149" t="s">
        <v>1167</v>
      </c>
      <c r="F916" s="149" t="s">
        <v>1168</v>
      </c>
      <c r="G916" s="149"/>
      <c r="H916" s="116"/>
      <c r="I916" s="17"/>
      <c r="J916" s="149"/>
      <c r="K916" s="17"/>
      <c r="L916" s="42"/>
      <c r="M916" s="17"/>
    </row>
    <row r="917" spans="1:13" ht="31.5">
      <c r="A917" s="17">
        <v>2010</v>
      </c>
      <c r="B917" s="149"/>
      <c r="C917" s="149" t="s">
        <v>1169</v>
      </c>
      <c r="D917" s="17" t="s">
        <v>248</v>
      </c>
      <c r="E917" s="149" t="s">
        <v>1170</v>
      </c>
      <c r="F917" s="149" t="s">
        <v>1171</v>
      </c>
      <c r="G917" s="149"/>
      <c r="H917" s="116"/>
      <c r="I917" s="17"/>
      <c r="J917" s="149"/>
      <c r="K917" s="17"/>
      <c r="L917" s="42"/>
      <c r="M917" s="17"/>
    </row>
    <row r="918" spans="1:13" ht="31.5">
      <c r="A918" s="17">
        <v>2010</v>
      </c>
      <c r="B918" s="149" t="s">
        <v>378</v>
      </c>
      <c r="C918" s="149" t="s">
        <v>961</v>
      </c>
      <c r="D918" s="17" t="s">
        <v>248</v>
      </c>
      <c r="E918" s="149" t="s">
        <v>1172</v>
      </c>
      <c r="F918" s="149" t="s">
        <v>1173</v>
      </c>
      <c r="G918" s="149"/>
      <c r="H918" s="116"/>
      <c r="I918" s="17"/>
      <c r="J918" s="149"/>
      <c r="K918" s="17"/>
      <c r="L918" s="42"/>
      <c r="M918" s="17"/>
    </row>
    <row r="919" spans="1:13" ht="31.5">
      <c r="A919" s="17">
        <v>2010</v>
      </c>
      <c r="B919" s="149" t="s">
        <v>620</v>
      </c>
      <c r="C919" s="149" t="s">
        <v>1174</v>
      </c>
      <c r="D919" s="17" t="s">
        <v>248</v>
      </c>
      <c r="E919" s="149" t="s">
        <v>1175</v>
      </c>
      <c r="F919" s="149" t="s">
        <v>1176</v>
      </c>
      <c r="G919" s="149"/>
      <c r="H919" s="116"/>
      <c r="I919" s="17"/>
      <c r="J919" s="149"/>
      <c r="K919" s="27" t="s">
        <v>95</v>
      </c>
      <c r="L919" s="27"/>
      <c r="M919" s="17"/>
    </row>
    <row r="920" spans="1:13" ht="31.5">
      <c r="A920" s="17">
        <v>2010</v>
      </c>
      <c r="B920" s="149" t="s">
        <v>902</v>
      </c>
      <c r="C920" s="149" t="s">
        <v>777</v>
      </c>
      <c r="D920" s="17" t="s">
        <v>248</v>
      </c>
      <c r="E920" s="149" t="s">
        <v>1177</v>
      </c>
      <c r="F920" s="149" t="s">
        <v>1178</v>
      </c>
      <c r="G920" s="149"/>
      <c r="H920" s="116"/>
      <c r="I920" s="17"/>
      <c r="J920" s="149"/>
      <c r="K920" s="27" t="s">
        <v>95</v>
      </c>
      <c r="L920" s="27"/>
      <c r="M920" s="17"/>
    </row>
    <row r="921" spans="1:13" ht="21">
      <c r="A921" s="17">
        <v>2010</v>
      </c>
      <c r="B921" s="149"/>
      <c r="C921" s="149" t="s">
        <v>858</v>
      </c>
      <c r="D921" s="17" t="s">
        <v>248</v>
      </c>
      <c r="E921" s="149" t="s">
        <v>1001</v>
      </c>
      <c r="F921" s="149" t="s">
        <v>1162</v>
      </c>
      <c r="G921" s="149"/>
      <c r="H921" s="116"/>
      <c r="I921" s="17"/>
      <c r="J921" s="149"/>
      <c r="K921" s="29"/>
      <c r="L921" s="29"/>
      <c r="M921" s="17"/>
    </row>
    <row r="922" spans="1:13" ht="31.5">
      <c r="A922" s="17">
        <v>2010</v>
      </c>
      <c r="B922" s="149"/>
      <c r="C922" s="149" t="s">
        <v>935</v>
      </c>
      <c r="D922" s="17" t="s">
        <v>248</v>
      </c>
      <c r="E922" s="149" t="s">
        <v>1179</v>
      </c>
      <c r="F922" s="149" t="s">
        <v>1180</v>
      </c>
      <c r="G922" s="149"/>
      <c r="H922" s="116"/>
      <c r="I922" s="17"/>
      <c r="J922" s="149"/>
      <c r="K922" s="17"/>
      <c r="L922" s="42"/>
      <c r="M922" s="17"/>
    </row>
    <row r="923" spans="1:13" ht="24.75">
      <c r="A923" s="17">
        <v>2010</v>
      </c>
      <c r="B923" s="149" t="s">
        <v>119</v>
      </c>
      <c r="C923" s="149" t="s">
        <v>908</v>
      </c>
      <c r="D923" s="17" t="s">
        <v>1181</v>
      </c>
      <c r="E923" s="149" t="s">
        <v>2509</v>
      </c>
      <c r="F923" s="149" t="s">
        <v>1182</v>
      </c>
      <c r="G923" s="149"/>
      <c r="H923" s="116"/>
      <c r="I923" s="17"/>
      <c r="J923" s="149"/>
      <c r="K923" s="17"/>
      <c r="L923" s="42"/>
      <c r="M923" s="17"/>
    </row>
    <row r="924" spans="1:13" ht="21">
      <c r="A924" s="17">
        <v>2010</v>
      </c>
      <c r="B924" s="149" t="s">
        <v>138</v>
      </c>
      <c r="C924" s="149" t="s">
        <v>1183</v>
      </c>
      <c r="D924" s="17" t="s">
        <v>1184</v>
      </c>
      <c r="E924" s="149" t="s">
        <v>1185</v>
      </c>
      <c r="F924" s="149" t="s">
        <v>1186</v>
      </c>
      <c r="G924" s="149"/>
      <c r="H924" s="116"/>
      <c r="I924" s="17"/>
      <c r="J924" s="149"/>
      <c r="K924" s="17"/>
      <c r="L924" s="42"/>
      <c r="M924" s="17"/>
    </row>
    <row r="925" spans="1:13" ht="21">
      <c r="A925" s="17">
        <v>2010</v>
      </c>
      <c r="B925" s="149" t="s">
        <v>138</v>
      </c>
      <c r="C925" s="149" t="s">
        <v>707</v>
      </c>
      <c r="D925" s="17" t="s">
        <v>1187</v>
      </c>
      <c r="E925" s="149" t="s">
        <v>1188</v>
      </c>
      <c r="F925" s="149" t="s">
        <v>1189</v>
      </c>
      <c r="G925" s="149"/>
      <c r="H925" s="116"/>
      <c r="I925" s="17"/>
      <c r="J925" s="149"/>
      <c r="K925" s="27" t="s">
        <v>1190</v>
      </c>
      <c r="L925" s="27"/>
      <c r="M925" s="17"/>
    </row>
    <row r="926" spans="1:13" ht="21">
      <c r="A926" s="17">
        <v>2010</v>
      </c>
      <c r="B926" s="149" t="s">
        <v>138</v>
      </c>
      <c r="C926" s="149" t="s">
        <v>707</v>
      </c>
      <c r="D926" s="17" t="s">
        <v>1191</v>
      </c>
      <c r="E926" s="149" t="s">
        <v>1192</v>
      </c>
      <c r="F926" s="149" t="s">
        <v>1193</v>
      </c>
      <c r="G926" s="149"/>
      <c r="H926" s="116"/>
      <c r="I926" s="17"/>
      <c r="J926" s="149"/>
      <c r="K926" s="27" t="s">
        <v>1194</v>
      </c>
      <c r="L926" s="27"/>
      <c r="M926" s="17"/>
    </row>
    <row r="927" spans="1:13" ht="21">
      <c r="A927" s="17">
        <v>2010</v>
      </c>
      <c r="B927" s="149" t="s">
        <v>138</v>
      </c>
      <c r="C927" s="149" t="s">
        <v>967</v>
      </c>
      <c r="D927" s="17" t="s">
        <v>1195</v>
      </c>
      <c r="E927" s="149" t="s">
        <v>1196</v>
      </c>
      <c r="F927" s="149" t="s">
        <v>1197</v>
      </c>
      <c r="G927" s="149"/>
      <c r="H927" s="116"/>
      <c r="I927" s="17"/>
      <c r="J927" s="149"/>
      <c r="K927" s="27" t="s">
        <v>1198</v>
      </c>
      <c r="L927" s="27"/>
      <c r="M927" s="17"/>
    </row>
    <row r="928" spans="1:13" ht="31.5">
      <c r="A928" s="17">
        <v>2010</v>
      </c>
      <c r="B928" s="149" t="s">
        <v>332</v>
      </c>
      <c r="C928" s="149" t="s">
        <v>453</v>
      </c>
      <c r="D928" s="17" t="s">
        <v>1199</v>
      </c>
      <c r="E928" s="149" t="s">
        <v>1200</v>
      </c>
      <c r="F928" s="149" t="s">
        <v>1201</v>
      </c>
      <c r="G928" s="149"/>
      <c r="H928" s="116"/>
      <c r="I928" s="17"/>
      <c r="J928" s="149"/>
      <c r="K928" s="17" t="s">
        <v>1202</v>
      </c>
      <c r="L928" s="42"/>
      <c r="M928" s="17"/>
    </row>
    <row r="929" spans="1:13" ht="21">
      <c r="A929" s="17">
        <v>2010</v>
      </c>
      <c r="B929" s="149" t="s">
        <v>823</v>
      </c>
      <c r="C929" s="149" t="s">
        <v>824</v>
      </c>
      <c r="D929" s="17" t="s">
        <v>1203</v>
      </c>
      <c r="E929" s="149" t="s">
        <v>1204</v>
      </c>
      <c r="F929" s="149" t="s">
        <v>1205</v>
      </c>
      <c r="G929" s="149"/>
      <c r="H929" s="116"/>
      <c r="I929" s="17"/>
      <c r="J929" s="149"/>
      <c r="K929" s="17"/>
      <c r="L929" s="42"/>
      <c r="M929" s="17"/>
    </row>
    <row r="930" spans="1:13" ht="21">
      <c r="A930" s="17">
        <v>2010</v>
      </c>
      <c r="B930" s="149" t="s">
        <v>119</v>
      </c>
      <c r="C930" s="149" t="s">
        <v>877</v>
      </c>
      <c r="D930" s="17" t="s">
        <v>1206</v>
      </c>
      <c r="E930" s="149" t="s">
        <v>1207</v>
      </c>
      <c r="F930" s="149" t="s">
        <v>2510</v>
      </c>
      <c r="G930" s="149"/>
      <c r="H930" s="116"/>
      <c r="I930" s="17"/>
      <c r="J930" s="149"/>
      <c r="K930" s="17"/>
      <c r="L930" s="42"/>
      <c r="M930" s="17"/>
    </row>
    <row r="931" spans="1:13" ht="31.5">
      <c r="A931" s="17">
        <v>2010</v>
      </c>
      <c r="B931" s="149"/>
      <c r="C931" s="149" t="s">
        <v>1208</v>
      </c>
      <c r="D931" s="17" t="s">
        <v>248</v>
      </c>
      <c r="E931" s="149" t="s">
        <v>2511</v>
      </c>
      <c r="F931" s="149" t="s">
        <v>1209</v>
      </c>
      <c r="G931" s="149"/>
      <c r="H931" s="116"/>
      <c r="I931" s="17"/>
      <c r="J931" s="149"/>
      <c r="K931" s="17"/>
      <c r="L931" s="42"/>
      <c r="M931" s="17"/>
    </row>
    <row r="932" spans="1:13" ht="21">
      <c r="A932" s="17">
        <v>2010</v>
      </c>
      <c r="B932" s="149"/>
      <c r="C932" s="149" t="s">
        <v>1208</v>
      </c>
      <c r="D932" s="17" t="s">
        <v>248</v>
      </c>
      <c r="E932" s="149" t="s">
        <v>1210</v>
      </c>
      <c r="F932" s="149" t="s">
        <v>1211</v>
      </c>
      <c r="G932" s="149"/>
      <c r="H932" s="116"/>
      <c r="I932" s="17"/>
      <c r="J932" s="149"/>
      <c r="K932" s="17"/>
      <c r="L932" s="42"/>
      <c r="M932" s="17"/>
    </row>
    <row r="933" spans="1:13" ht="21">
      <c r="A933" s="17">
        <v>2010</v>
      </c>
      <c r="B933" s="149" t="s">
        <v>1212</v>
      </c>
      <c r="C933" s="149" t="s">
        <v>479</v>
      </c>
      <c r="D933" s="17" t="s">
        <v>1213</v>
      </c>
      <c r="E933" s="149" t="s">
        <v>1214</v>
      </c>
      <c r="F933" s="149" t="s">
        <v>1215</v>
      </c>
      <c r="G933" s="149"/>
      <c r="H933" s="116"/>
      <c r="I933" s="17"/>
      <c r="J933" s="149"/>
      <c r="K933" s="17"/>
      <c r="L933" s="42"/>
      <c r="M933" s="17"/>
    </row>
    <row r="934" spans="1:13" ht="21">
      <c r="A934" s="17">
        <v>2010</v>
      </c>
      <c r="B934" s="149" t="s">
        <v>1216</v>
      </c>
      <c r="C934" s="149" t="s">
        <v>1217</v>
      </c>
      <c r="D934" s="17" t="s">
        <v>1218</v>
      </c>
      <c r="E934" s="149" t="s">
        <v>1219</v>
      </c>
      <c r="F934" s="149" t="s">
        <v>1220</v>
      </c>
      <c r="G934" s="149"/>
      <c r="H934" s="116"/>
      <c r="I934" s="17"/>
      <c r="J934" s="149"/>
      <c r="K934" s="17"/>
      <c r="L934" s="42"/>
      <c r="M934" s="17"/>
    </row>
    <row r="935" spans="1:13" ht="21">
      <c r="A935" s="17">
        <v>2010</v>
      </c>
      <c r="B935" s="149" t="s">
        <v>1221</v>
      </c>
      <c r="C935" s="149" t="s">
        <v>1222</v>
      </c>
      <c r="D935" s="17"/>
      <c r="E935" s="149" t="s">
        <v>1223</v>
      </c>
      <c r="F935" s="149" t="s">
        <v>1224</v>
      </c>
      <c r="G935" s="149"/>
      <c r="H935" s="116"/>
      <c r="I935" s="17"/>
      <c r="J935" s="149"/>
      <c r="K935" s="17"/>
      <c r="L935" s="42"/>
      <c r="M935" s="17"/>
    </row>
    <row r="936" spans="1:13" ht="21">
      <c r="A936" s="17">
        <v>2010</v>
      </c>
      <c r="B936" s="149"/>
      <c r="C936" s="149" t="s">
        <v>1225</v>
      </c>
      <c r="D936" s="17"/>
      <c r="E936" s="149"/>
      <c r="F936" s="149" t="s">
        <v>1226</v>
      </c>
      <c r="G936" s="149"/>
      <c r="H936" s="116"/>
      <c r="I936" s="17"/>
      <c r="J936" s="149"/>
      <c r="K936" s="17"/>
      <c r="L936" s="42"/>
      <c r="M936" s="17"/>
    </row>
    <row r="937" spans="1:13" ht="24">
      <c r="A937" s="17">
        <v>2010</v>
      </c>
      <c r="B937" s="414" t="s">
        <v>2512</v>
      </c>
      <c r="C937" s="149" t="s">
        <v>428</v>
      </c>
      <c r="D937" s="17" t="s">
        <v>248</v>
      </c>
      <c r="E937" s="149" t="s">
        <v>2513</v>
      </c>
      <c r="F937" s="149" t="s">
        <v>1227</v>
      </c>
      <c r="G937" s="149"/>
      <c r="H937" s="116"/>
      <c r="I937" s="17"/>
      <c r="J937" s="149"/>
      <c r="K937" s="17"/>
      <c r="L937" s="42"/>
      <c r="M937" s="17"/>
    </row>
    <row r="938" spans="1:13" ht="21">
      <c r="A938" s="17">
        <v>2010</v>
      </c>
      <c r="B938" s="149" t="s">
        <v>211</v>
      </c>
      <c r="C938" s="149" t="s">
        <v>1228</v>
      </c>
      <c r="D938" s="17" t="s">
        <v>248</v>
      </c>
      <c r="E938" s="149" t="s">
        <v>1229</v>
      </c>
      <c r="F938" s="149" t="s">
        <v>1230</v>
      </c>
      <c r="G938" s="149"/>
      <c r="H938" s="116"/>
      <c r="I938" s="17"/>
      <c r="J938" s="149"/>
      <c r="K938" s="17" t="s">
        <v>1231</v>
      </c>
      <c r="L938" s="42"/>
      <c r="M938" s="17"/>
    </row>
    <row r="939" spans="1:13" ht="21">
      <c r="A939" s="17">
        <v>2010</v>
      </c>
      <c r="B939" s="149" t="s">
        <v>303</v>
      </c>
      <c r="C939" s="149" t="s">
        <v>1232</v>
      </c>
      <c r="D939" s="17"/>
      <c r="E939" s="149" t="s">
        <v>1233</v>
      </c>
      <c r="F939" s="149" t="s">
        <v>1234</v>
      </c>
      <c r="G939" s="149"/>
      <c r="H939" s="116"/>
      <c r="I939" s="17"/>
      <c r="J939" s="149"/>
      <c r="K939" s="17"/>
      <c r="L939" s="42"/>
      <c r="M939" s="17" t="s">
        <v>1235</v>
      </c>
    </row>
    <row r="940" spans="1:13" ht="21">
      <c r="A940" s="17">
        <v>2010</v>
      </c>
      <c r="B940" s="149" t="s">
        <v>679</v>
      </c>
      <c r="C940" s="149" t="s">
        <v>680</v>
      </c>
      <c r="D940" s="17"/>
      <c r="E940" s="149" t="s">
        <v>1236</v>
      </c>
      <c r="F940" s="149" t="s">
        <v>1237</v>
      </c>
      <c r="G940" s="149"/>
      <c r="H940" s="116"/>
      <c r="I940" s="17"/>
      <c r="J940" s="149"/>
      <c r="K940" s="17"/>
      <c r="L940" s="42"/>
      <c r="M940" s="17"/>
    </row>
    <row r="941" spans="1:13" ht="31.5">
      <c r="A941" s="17">
        <v>2010</v>
      </c>
      <c r="B941" s="149" t="s">
        <v>1238</v>
      </c>
      <c r="C941" s="149" t="s">
        <v>956</v>
      </c>
      <c r="D941" s="17"/>
      <c r="E941" s="149" t="s">
        <v>1239</v>
      </c>
      <c r="F941" s="149" t="s">
        <v>1240</v>
      </c>
      <c r="G941" s="149" t="s">
        <v>455</v>
      </c>
      <c r="H941" s="116"/>
      <c r="I941" s="17"/>
      <c r="J941" s="149"/>
      <c r="K941" s="27" t="s">
        <v>1241</v>
      </c>
      <c r="L941" s="27"/>
      <c r="M941" s="105" t="s">
        <v>3123</v>
      </c>
    </row>
    <row r="942" spans="1:13" ht="31.5">
      <c r="A942" s="17">
        <v>2010</v>
      </c>
      <c r="B942" s="149" t="s">
        <v>36</v>
      </c>
      <c r="C942" s="149" t="s">
        <v>1242</v>
      </c>
      <c r="D942" s="17"/>
      <c r="E942" s="149" t="s">
        <v>1243</v>
      </c>
      <c r="F942" s="149" t="s">
        <v>317</v>
      </c>
      <c r="G942" s="149"/>
      <c r="H942" s="116"/>
      <c r="I942" s="17"/>
      <c r="J942" s="149"/>
      <c r="K942" s="27" t="s">
        <v>1244</v>
      </c>
      <c r="L942" s="27"/>
      <c r="M942" s="17"/>
    </row>
    <row r="943" spans="1:13" ht="21">
      <c r="A943" s="17">
        <v>2010</v>
      </c>
      <c r="B943" s="149" t="s">
        <v>823</v>
      </c>
      <c r="C943" s="149" t="s">
        <v>1245</v>
      </c>
      <c r="D943" s="17"/>
      <c r="E943" s="149" t="s">
        <v>1246</v>
      </c>
      <c r="F943" s="149" t="s">
        <v>855</v>
      </c>
      <c r="G943" s="149"/>
      <c r="H943" s="116"/>
      <c r="I943" s="17"/>
      <c r="J943" s="149"/>
      <c r="K943" s="27"/>
      <c r="L943" s="27"/>
      <c r="M943" s="17" t="s">
        <v>876</v>
      </c>
    </row>
    <row r="944" spans="1:13" ht="21">
      <c r="A944" s="85">
        <v>2010</v>
      </c>
      <c r="B944" s="149"/>
      <c r="C944" s="149" t="s">
        <v>1085</v>
      </c>
      <c r="D944" s="85"/>
      <c r="E944" s="149" t="s">
        <v>2996</v>
      </c>
      <c r="F944" s="149" t="s">
        <v>2997</v>
      </c>
      <c r="G944" s="149" t="s">
        <v>455</v>
      </c>
      <c r="H944" s="116"/>
      <c r="I944" s="85"/>
      <c r="J944" s="149"/>
      <c r="K944" s="27" t="s">
        <v>2998</v>
      </c>
      <c r="L944" s="27"/>
      <c r="M944" s="85" t="s">
        <v>2993</v>
      </c>
    </row>
    <row r="945" spans="1:13" ht="31.5">
      <c r="A945" s="105">
        <v>2010</v>
      </c>
      <c r="B945" s="149"/>
      <c r="C945" s="149" t="s">
        <v>3124</v>
      </c>
      <c r="D945" s="105"/>
      <c r="E945" s="149" t="s">
        <v>3125</v>
      </c>
      <c r="F945" s="149" t="s">
        <v>455</v>
      </c>
      <c r="G945" s="149" t="s">
        <v>455</v>
      </c>
      <c r="H945" s="116"/>
      <c r="I945" s="105"/>
      <c r="J945" s="149"/>
      <c r="K945" s="27"/>
      <c r="L945" s="27"/>
      <c r="M945" s="105" t="s">
        <v>3126</v>
      </c>
    </row>
    <row r="946" spans="1:13" ht="21">
      <c r="A946" s="17">
        <v>2009</v>
      </c>
      <c r="B946" s="149" t="s">
        <v>925</v>
      </c>
      <c r="C946" s="149" t="s">
        <v>499</v>
      </c>
      <c r="D946" s="17"/>
      <c r="E946" s="149" t="s">
        <v>1247</v>
      </c>
      <c r="F946" s="149" t="s">
        <v>317</v>
      </c>
      <c r="G946" s="149"/>
      <c r="H946" s="116"/>
      <c r="I946" s="17"/>
      <c r="J946" s="149"/>
      <c r="K946" s="27" t="s">
        <v>1248</v>
      </c>
      <c r="L946" s="27"/>
      <c r="M946" s="17" t="s">
        <v>510</v>
      </c>
    </row>
    <row r="947" spans="1:13" ht="73.5">
      <c r="A947" s="17">
        <v>2009</v>
      </c>
      <c r="B947" s="149" t="s">
        <v>193</v>
      </c>
      <c r="C947" s="149" t="s">
        <v>354</v>
      </c>
      <c r="D947" s="17"/>
      <c r="E947" s="149" t="s">
        <v>1249</v>
      </c>
      <c r="F947" s="149" t="s">
        <v>1250</v>
      </c>
      <c r="G947" s="149"/>
      <c r="H947" s="116"/>
      <c r="I947" s="17"/>
      <c r="J947" s="149"/>
      <c r="K947" s="17"/>
      <c r="L947" s="42"/>
      <c r="M947" s="17"/>
    </row>
    <row r="948" spans="1:13" ht="42">
      <c r="A948" s="17">
        <v>2009</v>
      </c>
      <c r="B948" s="149" t="s">
        <v>193</v>
      </c>
      <c r="C948" s="149" t="s">
        <v>1251</v>
      </c>
      <c r="D948" s="17"/>
      <c r="E948" s="149" t="s">
        <v>1252</v>
      </c>
      <c r="F948" s="149" t="s">
        <v>1253</v>
      </c>
      <c r="G948" s="149"/>
      <c r="H948" s="116"/>
      <c r="I948" s="17"/>
      <c r="J948" s="149"/>
      <c r="K948" s="17"/>
      <c r="L948" s="42"/>
      <c r="M948" s="17"/>
    </row>
    <row r="949" spans="1:13" ht="31.5">
      <c r="A949" s="17">
        <v>2009</v>
      </c>
      <c r="B949" s="149" t="s">
        <v>371</v>
      </c>
      <c r="C949" s="149" t="s">
        <v>1155</v>
      </c>
      <c r="D949" s="17"/>
      <c r="E949" s="149" t="s">
        <v>1254</v>
      </c>
      <c r="F949" s="149" t="s">
        <v>1255</v>
      </c>
      <c r="G949" s="149"/>
      <c r="H949" s="116"/>
      <c r="I949" s="17"/>
      <c r="J949" s="149"/>
      <c r="K949" s="28" t="s">
        <v>95</v>
      </c>
      <c r="L949" s="28"/>
      <c r="M949" s="17"/>
    </row>
    <row r="950" spans="1:13" ht="21">
      <c r="A950" s="17">
        <v>2009</v>
      </c>
      <c r="B950" s="149"/>
      <c r="C950" s="149" t="s">
        <v>103</v>
      </c>
      <c r="D950" s="17"/>
      <c r="E950" s="149" t="s">
        <v>1256</v>
      </c>
      <c r="F950" s="149" t="s">
        <v>1257</v>
      </c>
      <c r="G950" s="149"/>
      <c r="H950" s="116"/>
      <c r="I950" s="17"/>
      <c r="J950" s="149"/>
      <c r="K950" s="28" t="s">
        <v>95</v>
      </c>
      <c r="L950" s="28"/>
      <c r="M950" s="17"/>
    </row>
    <row r="951" spans="1:13" ht="31.5">
      <c r="A951" s="17">
        <v>2009</v>
      </c>
      <c r="B951" s="149" t="s">
        <v>738</v>
      </c>
      <c r="C951" s="149" t="s">
        <v>1258</v>
      </c>
      <c r="D951" s="17"/>
      <c r="E951" s="149" t="s">
        <v>1259</v>
      </c>
      <c r="F951" s="149" t="s">
        <v>1260</v>
      </c>
      <c r="G951" s="149"/>
      <c r="H951" s="116"/>
      <c r="I951" s="17"/>
      <c r="J951" s="149"/>
      <c r="K951" s="28" t="s">
        <v>95</v>
      </c>
      <c r="L951" s="28"/>
      <c r="M951" s="17"/>
    </row>
    <row r="952" spans="1:13" ht="241.5">
      <c r="A952" s="17">
        <v>2009</v>
      </c>
      <c r="B952" s="149" t="s">
        <v>1261</v>
      </c>
      <c r="C952" s="149" t="s">
        <v>1262</v>
      </c>
      <c r="D952" s="105" t="s">
        <v>3132</v>
      </c>
      <c r="E952" s="149" t="s">
        <v>1263</v>
      </c>
      <c r="F952" s="149" t="s">
        <v>1264</v>
      </c>
      <c r="G952" s="149" t="s">
        <v>13</v>
      </c>
      <c r="H952" s="116"/>
      <c r="I952" s="105" t="s">
        <v>3133</v>
      </c>
      <c r="J952" s="149"/>
      <c r="K952" s="17"/>
      <c r="L952" s="42"/>
      <c r="M952" s="17"/>
    </row>
    <row r="953" spans="1:13" ht="31.5">
      <c r="A953" s="17">
        <v>2009</v>
      </c>
      <c r="B953" s="149" t="s">
        <v>1265</v>
      </c>
      <c r="C953" s="149" t="s">
        <v>1266</v>
      </c>
      <c r="D953" s="17" t="s">
        <v>1267</v>
      </c>
      <c r="E953" s="149" t="s">
        <v>1268</v>
      </c>
      <c r="F953" s="149" t="s">
        <v>1269</v>
      </c>
      <c r="G953" s="149"/>
      <c r="H953" s="116"/>
      <c r="I953" s="17"/>
      <c r="J953" s="149"/>
      <c r="K953" s="17"/>
      <c r="L953" s="42"/>
      <c r="M953" s="17"/>
    </row>
    <row r="954" spans="1:13" ht="31.5">
      <c r="A954" s="17">
        <v>2009</v>
      </c>
      <c r="B954" s="149" t="s">
        <v>1270</v>
      </c>
      <c r="C954" s="149" t="s">
        <v>1271</v>
      </c>
      <c r="D954" s="17" t="s">
        <v>1272</v>
      </c>
      <c r="E954" s="149" t="s">
        <v>2514</v>
      </c>
      <c r="F954" s="149" t="s">
        <v>1273</v>
      </c>
      <c r="G954" s="149"/>
      <c r="H954" s="116"/>
      <c r="I954" s="17"/>
      <c r="J954" s="149"/>
      <c r="K954" s="17"/>
      <c r="L954" s="42"/>
      <c r="M954" s="17"/>
    </row>
    <row r="955" spans="1:13" ht="21">
      <c r="A955" s="17">
        <v>2009</v>
      </c>
      <c r="B955" s="149" t="s">
        <v>138</v>
      </c>
      <c r="C955" s="149" t="s">
        <v>707</v>
      </c>
      <c r="D955" s="17" t="s">
        <v>1274</v>
      </c>
      <c r="E955" s="149" t="s">
        <v>1275</v>
      </c>
      <c r="F955" s="149" t="s">
        <v>1276</v>
      </c>
      <c r="G955" s="149"/>
      <c r="H955" s="116"/>
      <c r="I955" s="17"/>
      <c r="J955" s="149"/>
      <c r="K955" s="27" t="s">
        <v>1277</v>
      </c>
      <c r="L955" s="27"/>
      <c r="M955" s="17"/>
    </row>
    <row r="956" spans="1:13" ht="21">
      <c r="A956" s="17">
        <v>2009</v>
      </c>
      <c r="B956" s="149" t="s">
        <v>138</v>
      </c>
      <c r="C956" s="149" t="s">
        <v>967</v>
      </c>
      <c r="D956" s="17" t="s">
        <v>1278</v>
      </c>
      <c r="E956" s="149" t="s">
        <v>1279</v>
      </c>
      <c r="F956" s="149" t="s">
        <v>1280</v>
      </c>
      <c r="G956" s="149"/>
      <c r="H956" s="116"/>
      <c r="I956" s="17"/>
      <c r="J956" s="149"/>
      <c r="K956" s="27" t="s">
        <v>1281</v>
      </c>
      <c r="L956" s="27"/>
      <c r="M956" s="17"/>
    </row>
    <row r="957" spans="1:13" ht="21">
      <c r="A957" s="17">
        <v>2009</v>
      </c>
      <c r="B957" s="149" t="s">
        <v>138</v>
      </c>
      <c r="C957" s="149" t="s">
        <v>707</v>
      </c>
      <c r="D957" s="17" t="s">
        <v>1282</v>
      </c>
      <c r="E957" s="149" t="s">
        <v>1283</v>
      </c>
      <c r="F957" s="149" t="s">
        <v>1284</v>
      </c>
      <c r="G957" s="149"/>
      <c r="H957" s="116"/>
      <c r="I957" s="17"/>
      <c r="J957" s="149"/>
      <c r="K957" s="27" t="s">
        <v>1285</v>
      </c>
      <c r="L957" s="27"/>
      <c r="M957" s="17"/>
    </row>
    <row r="958" spans="1:13" ht="21">
      <c r="A958" s="17">
        <v>2009</v>
      </c>
      <c r="B958" s="149" t="s">
        <v>1270</v>
      </c>
      <c r="C958" s="149" t="s">
        <v>1286</v>
      </c>
      <c r="D958" s="17" t="s">
        <v>1287</v>
      </c>
      <c r="E958" s="149" t="s">
        <v>1288</v>
      </c>
      <c r="F958" s="149" t="s">
        <v>1289</v>
      </c>
      <c r="G958" s="149"/>
      <c r="H958" s="116"/>
      <c r="I958" s="17"/>
      <c r="J958" s="149"/>
      <c r="K958" s="17"/>
      <c r="L958" s="42"/>
      <c r="M958" s="17"/>
    </row>
    <row r="959" spans="1:13" ht="31.5">
      <c r="A959" s="17">
        <v>2009</v>
      </c>
      <c r="B959" s="149" t="s">
        <v>1290</v>
      </c>
      <c r="C959" s="149" t="s">
        <v>913</v>
      </c>
      <c r="D959" s="17" t="s">
        <v>1291</v>
      </c>
      <c r="E959" s="149" t="s">
        <v>1292</v>
      </c>
      <c r="F959" s="149" t="s">
        <v>1293</v>
      </c>
      <c r="G959" s="149"/>
      <c r="H959" s="116"/>
      <c r="I959" s="17"/>
      <c r="J959" s="149"/>
      <c r="K959" s="17"/>
      <c r="L959" s="42"/>
      <c r="M959" s="17"/>
    </row>
    <row r="960" spans="1:13" ht="21">
      <c r="A960" s="17">
        <v>2009</v>
      </c>
      <c r="B960" s="149" t="s">
        <v>371</v>
      </c>
      <c r="C960" s="149" t="s">
        <v>1294</v>
      </c>
      <c r="D960" s="17"/>
      <c r="E960" s="149" t="s">
        <v>1295</v>
      </c>
      <c r="F960" s="149" t="s">
        <v>455</v>
      </c>
      <c r="G960" s="149"/>
      <c r="H960" s="116"/>
      <c r="I960" s="17"/>
      <c r="J960" s="149"/>
      <c r="K960" s="17"/>
      <c r="L960" s="42"/>
      <c r="M960" s="17" t="s">
        <v>1296</v>
      </c>
    </row>
    <row r="961" spans="1:13" ht="31.5">
      <c r="A961" s="17">
        <v>2009</v>
      </c>
      <c r="B961" s="149" t="s">
        <v>371</v>
      </c>
      <c r="C961" s="149" t="s">
        <v>983</v>
      </c>
      <c r="D961" s="17"/>
      <c r="E961" s="149" t="s">
        <v>1297</v>
      </c>
      <c r="F961" s="149" t="s">
        <v>455</v>
      </c>
      <c r="G961" s="149"/>
      <c r="H961" s="116"/>
      <c r="I961" s="17"/>
      <c r="J961" s="149"/>
      <c r="K961" s="17"/>
      <c r="L961" s="42"/>
      <c r="M961" s="17" t="s">
        <v>1298</v>
      </c>
    </row>
    <row r="962" spans="1:13" ht="35.25">
      <c r="A962" s="17">
        <v>2009</v>
      </c>
      <c r="B962" s="149" t="s">
        <v>1050</v>
      </c>
      <c r="C962" s="149" t="s">
        <v>1051</v>
      </c>
      <c r="D962" s="17" t="s">
        <v>1299</v>
      </c>
      <c r="E962" s="149" t="s">
        <v>2515</v>
      </c>
      <c r="F962" s="149" t="s">
        <v>1300</v>
      </c>
      <c r="G962" s="149"/>
      <c r="H962" s="116"/>
      <c r="I962" s="17"/>
      <c r="J962" s="149"/>
      <c r="K962" s="29"/>
      <c r="L962" s="29"/>
      <c r="M962" s="17"/>
    </row>
    <row r="963" spans="1:13" ht="21">
      <c r="A963" s="17">
        <v>2009</v>
      </c>
      <c r="B963" s="149" t="s">
        <v>1050</v>
      </c>
      <c r="C963" s="149" t="s">
        <v>1294</v>
      </c>
      <c r="D963" s="17" t="s">
        <v>1301</v>
      </c>
      <c r="E963" s="149" t="s">
        <v>1302</v>
      </c>
      <c r="F963" s="149" t="s">
        <v>1303</v>
      </c>
      <c r="G963" s="149"/>
      <c r="H963" s="116"/>
      <c r="I963" s="17"/>
      <c r="J963" s="149"/>
      <c r="K963" s="29" t="s">
        <v>95</v>
      </c>
      <c r="L963" s="29"/>
      <c r="M963" s="17"/>
    </row>
    <row r="964" spans="1:13" ht="31.5">
      <c r="A964" s="17">
        <v>2009</v>
      </c>
      <c r="B964" s="149" t="s">
        <v>371</v>
      </c>
      <c r="C964" s="149" t="s">
        <v>1304</v>
      </c>
      <c r="D964" s="17" t="s">
        <v>1305</v>
      </c>
      <c r="E964" s="149" t="s">
        <v>1306</v>
      </c>
      <c r="F964" s="149" t="s">
        <v>1307</v>
      </c>
      <c r="G964" s="149"/>
      <c r="H964" s="116"/>
      <c r="I964" s="17"/>
      <c r="J964" s="149"/>
      <c r="K964" s="17"/>
      <c r="L964" s="42"/>
      <c r="M964" s="17"/>
    </row>
    <row r="965" spans="1:13" ht="31.5">
      <c r="A965" s="17">
        <v>2009</v>
      </c>
      <c r="B965" s="149" t="s">
        <v>371</v>
      </c>
      <c r="C965" s="149" t="s">
        <v>1308</v>
      </c>
      <c r="D965" s="17"/>
      <c r="E965" s="149" t="s">
        <v>1309</v>
      </c>
      <c r="F965" s="149" t="s">
        <v>855</v>
      </c>
      <c r="G965" s="149"/>
      <c r="H965" s="116"/>
      <c r="I965" s="17"/>
      <c r="J965" s="149"/>
      <c r="K965" s="28" t="s">
        <v>95</v>
      </c>
      <c r="L965" s="28"/>
      <c r="M965" s="17" t="s">
        <v>1310</v>
      </c>
    </row>
    <row r="966" spans="1:13" ht="24.75">
      <c r="A966" s="17">
        <v>2009</v>
      </c>
      <c r="B966" s="149"/>
      <c r="C966" s="149" t="s">
        <v>908</v>
      </c>
      <c r="D966" s="17" t="s">
        <v>1181</v>
      </c>
      <c r="E966" s="149" t="s">
        <v>2516</v>
      </c>
      <c r="F966" s="149" t="s">
        <v>1311</v>
      </c>
      <c r="G966" s="149"/>
      <c r="H966" s="116"/>
      <c r="I966" s="17"/>
      <c r="J966" s="149"/>
      <c r="K966" s="29"/>
      <c r="L966" s="29"/>
      <c r="M966" s="17"/>
    </row>
    <row r="967" spans="1:13" ht="31.5">
      <c r="A967" s="17">
        <v>2009</v>
      </c>
      <c r="B967" s="149"/>
      <c r="C967" s="149" t="s">
        <v>1312</v>
      </c>
      <c r="D967" s="17" t="s">
        <v>1313</v>
      </c>
      <c r="E967" s="149" t="s">
        <v>1314</v>
      </c>
      <c r="F967" s="149" t="s">
        <v>1315</v>
      </c>
      <c r="G967" s="149"/>
      <c r="H967" s="116"/>
      <c r="I967" s="17"/>
      <c r="J967" s="149"/>
      <c r="K967" s="17"/>
      <c r="L967" s="42"/>
      <c r="M967" s="17"/>
    </row>
    <row r="968" spans="1:13" ht="31.5">
      <c r="A968" s="17">
        <v>2009</v>
      </c>
      <c r="B968" s="149"/>
      <c r="C968" s="149" t="s">
        <v>1316</v>
      </c>
      <c r="D968" s="17"/>
      <c r="E968" s="149" t="s">
        <v>1317</v>
      </c>
      <c r="F968" s="149" t="s">
        <v>855</v>
      </c>
      <c r="G968" s="149"/>
      <c r="H968" s="116"/>
      <c r="I968" s="17"/>
      <c r="J968" s="149"/>
      <c r="K968" s="17"/>
      <c r="L968" s="42"/>
      <c r="M968" s="17" t="s">
        <v>1310</v>
      </c>
    </row>
    <row r="969" spans="1:13" ht="31.5">
      <c r="A969" s="17">
        <v>2009</v>
      </c>
      <c r="B969" s="149"/>
      <c r="C969" s="149" t="s">
        <v>1169</v>
      </c>
      <c r="D969" s="17" t="s">
        <v>1318</v>
      </c>
      <c r="E969" s="149" t="s">
        <v>1319</v>
      </c>
      <c r="F969" s="149" t="s">
        <v>1320</v>
      </c>
      <c r="G969" s="149"/>
      <c r="H969" s="116"/>
      <c r="I969" s="17"/>
      <c r="J969" s="149"/>
      <c r="K969" s="17"/>
      <c r="L969" s="42"/>
      <c r="M969" s="17"/>
    </row>
    <row r="970" spans="1:13" ht="31.5">
      <c r="A970" s="17">
        <v>2009</v>
      </c>
      <c r="B970" s="149" t="s">
        <v>96</v>
      </c>
      <c r="C970" s="149" t="s">
        <v>782</v>
      </c>
      <c r="D970" s="17" t="s">
        <v>248</v>
      </c>
      <c r="E970" s="149" t="s">
        <v>1321</v>
      </c>
      <c r="F970" s="149" t="s">
        <v>1322</v>
      </c>
      <c r="G970" s="149"/>
      <c r="H970" s="116"/>
      <c r="I970" s="17"/>
      <c r="J970" s="149"/>
      <c r="K970" s="17"/>
      <c r="L970" s="42"/>
      <c r="M970" s="17"/>
    </row>
    <row r="971" spans="1:13" ht="21">
      <c r="A971" s="17">
        <v>2009</v>
      </c>
      <c r="B971" s="149"/>
      <c r="C971" s="149" t="s">
        <v>1135</v>
      </c>
      <c r="D971" s="17" t="s">
        <v>1323</v>
      </c>
      <c r="E971" s="149" t="s">
        <v>1324</v>
      </c>
      <c r="F971" s="149" t="s">
        <v>1325</v>
      </c>
      <c r="G971" s="149"/>
      <c r="H971" s="116"/>
      <c r="I971" s="17"/>
      <c r="J971" s="149"/>
      <c r="K971" s="17"/>
      <c r="L971" s="42"/>
      <c r="M971" s="17"/>
    </row>
    <row r="972" spans="1:13" ht="21">
      <c r="A972" s="17">
        <v>2009</v>
      </c>
      <c r="B972" s="149"/>
      <c r="C972" s="149" t="s">
        <v>1326</v>
      </c>
      <c r="D972" s="17"/>
      <c r="E972" s="149" t="s">
        <v>1327</v>
      </c>
      <c r="F972" s="149" t="s">
        <v>455</v>
      </c>
      <c r="G972" s="149"/>
      <c r="H972" s="116"/>
      <c r="I972" s="17"/>
      <c r="J972" s="149"/>
      <c r="K972" s="17"/>
      <c r="L972" s="42"/>
      <c r="M972" s="17" t="s">
        <v>1328</v>
      </c>
    </row>
    <row r="973" spans="1:13" ht="21">
      <c r="A973" s="17">
        <v>2009</v>
      </c>
      <c r="B973" s="149"/>
      <c r="C973" s="149" t="s">
        <v>446</v>
      </c>
      <c r="D973" s="17" t="s">
        <v>1329</v>
      </c>
      <c r="E973" s="149" t="s">
        <v>1330</v>
      </c>
      <c r="F973" s="149" t="s">
        <v>1331</v>
      </c>
      <c r="G973" s="149"/>
      <c r="H973" s="116"/>
      <c r="I973" s="17"/>
      <c r="J973" s="149"/>
      <c r="K973" s="17"/>
      <c r="L973" s="42"/>
      <c r="M973" s="17"/>
    </row>
    <row r="974" spans="1:13" ht="21">
      <c r="A974" s="17">
        <v>2009</v>
      </c>
      <c r="B974" s="149" t="s">
        <v>1332</v>
      </c>
      <c r="C974" s="149" t="s">
        <v>1262</v>
      </c>
      <c r="D974" s="17" t="s">
        <v>1333</v>
      </c>
      <c r="E974" s="149" t="s">
        <v>1334</v>
      </c>
      <c r="F974" s="149" t="s">
        <v>1335</v>
      </c>
      <c r="G974" s="149" t="s">
        <v>109</v>
      </c>
      <c r="H974" s="116"/>
      <c r="I974" s="105" t="s">
        <v>3131</v>
      </c>
      <c r="J974" s="149"/>
      <c r="K974" s="17"/>
      <c r="L974" s="42"/>
      <c r="M974" s="17"/>
    </row>
    <row r="975" spans="1:13" ht="31.5">
      <c r="A975" s="17">
        <v>2009</v>
      </c>
      <c r="B975" s="149"/>
      <c r="C975" s="149" t="s">
        <v>1085</v>
      </c>
      <c r="D975" s="17" t="s">
        <v>1336</v>
      </c>
      <c r="E975" s="149" t="s">
        <v>1337</v>
      </c>
      <c r="F975" s="149" t="s">
        <v>1338</v>
      </c>
      <c r="G975" s="149" t="s">
        <v>13</v>
      </c>
      <c r="H975" s="116"/>
      <c r="I975" s="105" t="s">
        <v>3127</v>
      </c>
      <c r="J975" s="149"/>
      <c r="K975" s="17"/>
      <c r="L975" s="42"/>
      <c r="M975" s="17"/>
    </row>
    <row r="976" spans="1:13" ht="31.5">
      <c r="A976" s="17">
        <v>2009</v>
      </c>
      <c r="B976" s="149"/>
      <c r="C976" s="149" t="s">
        <v>790</v>
      </c>
      <c r="D976" s="17" t="s">
        <v>1339</v>
      </c>
      <c r="E976" s="149" t="s">
        <v>1340</v>
      </c>
      <c r="F976" s="149" t="s">
        <v>1341</v>
      </c>
      <c r="G976" s="149"/>
      <c r="H976" s="116"/>
      <c r="I976" s="17"/>
      <c r="J976" s="149"/>
      <c r="K976" s="17"/>
      <c r="L976" s="42"/>
      <c r="M976" s="17"/>
    </row>
    <row r="977" spans="1:13" ht="21">
      <c r="A977" s="17">
        <v>2009</v>
      </c>
      <c r="B977" s="149"/>
      <c r="C977" s="149" t="s">
        <v>1342</v>
      </c>
      <c r="D977" s="17" t="s">
        <v>965</v>
      </c>
      <c r="E977" s="149" t="s">
        <v>1343</v>
      </c>
      <c r="F977" s="149" t="s">
        <v>1344</v>
      </c>
      <c r="G977" s="149"/>
      <c r="H977" s="116"/>
      <c r="I977" s="17"/>
      <c r="J977" s="149"/>
      <c r="K977" s="17"/>
      <c r="L977" s="42"/>
      <c r="M977" s="17"/>
    </row>
    <row r="978" spans="1:13" ht="21">
      <c r="A978" s="17">
        <v>2009</v>
      </c>
      <c r="B978" s="149"/>
      <c r="C978" s="149" t="s">
        <v>1345</v>
      </c>
      <c r="D978" s="17" t="s">
        <v>1346</v>
      </c>
      <c r="E978" s="149" t="s">
        <v>1347</v>
      </c>
      <c r="F978" s="149" t="s">
        <v>1348</v>
      </c>
      <c r="G978" s="149"/>
      <c r="H978" s="116"/>
      <c r="I978" s="17"/>
      <c r="J978" s="149"/>
      <c r="K978" s="17"/>
      <c r="L978" s="42"/>
      <c r="M978" s="17"/>
    </row>
    <row r="979" spans="1:13" ht="21">
      <c r="A979" s="17">
        <v>2009</v>
      </c>
      <c r="B979" s="149"/>
      <c r="C979" s="149" t="s">
        <v>1349</v>
      </c>
      <c r="D979" s="17" t="s">
        <v>1350</v>
      </c>
      <c r="E979" s="149" t="s">
        <v>1351</v>
      </c>
      <c r="F979" s="149" t="s">
        <v>1352</v>
      </c>
      <c r="G979" s="149"/>
      <c r="H979" s="116"/>
      <c r="I979" s="17"/>
      <c r="J979" s="149"/>
      <c r="K979" s="17"/>
      <c r="L979" s="42"/>
      <c r="M979" s="17"/>
    </row>
    <row r="980" spans="1:13" ht="21">
      <c r="A980" s="17">
        <v>2009</v>
      </c>
      <c r="B980" s="149"/>
      <c r="C980" s="149" t="s">
        <v>1350</v>
      </c>
      <c r="D980" s="17"/>
      <c r="E980" s="149" t="s">
        <v>1353</v>
      </c>
      <c r="F980" s="149" t="s">
        <v>1354</v>
      </c>
      <c r="G980" s="149"/>
      <c r="H980" s="116"/>
      <c r="I980" s="17"/>
      <c r="J980" s="149"/>
      <c r="K980" s="17"/>
      <c r="L980" s="42"/>
      <c r="M980" s="17"/>
    </row>
    <row r="981" spans="1:13" ht="21">
      <c r="A981" s="17">
        <v>2009</v>
      </c>
      <c r="B981" s="149"/>
      <c r="C981" s="149" t="s">
        <v>626</v>
      </c>
      <c r="D981" s="17" t="s">
        <v>1355</v>
      </c>
      <c r="E981" s="149" t="s">
        <v>1356</v>
      </c>
      <c r="F981" s="149" t="s">
        <v>1357</v>
      </c>
      <c r="G981" s="149" t="s">
        <v>109</v>
      </c>
      <c r="H981" s="116"/>
      <c r="I981" s="105" t="s">
        <v>3134</v>
      </c>
      <c r="J981" s="149"/>
      <c r="K981" s="17"/>
      <c r="L981" s="42"/>
      <c r="M981" s="17"/>
    </row>
    <row r="982" spans="1:13" ht="21">
      <c r="A982" s="17">
        <v>2009</v>
      </c>
      <c r="B982" s="149"/>
      <c r="C982" s="149" t="s">
        <v>1358</v>
      </c>
      <c r="D982" s="17" t="s">
        <v>1359</v>
      </c>
      <c r="E982" s="149" t="s">
        <v>1360</v>
      </c>
      <c r="F982" s="149" t="s">
        <v>1361</v>
      </c>
      <c r="G982" s="149"/>
      <c r="H982" s="116"/>
      <c r="I982" s="17"/>
      <c r="J982" s="149"/>
      <c r="K982" s="17"/>
      <c r="L982" s="42"/>
      <c r="M982" s="17"/>
    </row>
    <row r="983" spans="1:13" ht="31.5">
      <c r="A983" s="17">
        <v>2009</v>
      </c>
      <c r="B983" s="149"/>
      <c r="C983" s="149" t="s">
        <v>1091</v>
      </c>
      <c r="D983" s="17" t="s">
        <v>1362</v>
      </c>
      <c r="E983" s="149" t="s">
        <v>1363</v>
      </c>
      <c r="F983" s="149" t="s">
        <v>1364</v>
      </c>
      <c r="G983" s="149" t="s">
        <v>13</v>
      </c>
      <c r="H983" s="116"/>
      <c r="I983" s="105" t="s">
        <v>3128</v>
      </c>
      <c r="J983" s="149"/>
      <c r="K983" s="17"/>
      <c r="L983" s="42"/>
      <c r="M983" s="17"/>
    </row>
    <row r="984" spans="1:13" ht="21">
      <c r="A984" s="17">
        <v>2009</v>
      </c>
      <c r="B984" s="149"/>
      <c r="C984" s="149" t="s">
        <v>1365</v>
      </c>
      <c r="D984" s="17" t="s">
        <v>1366</v>
      </c>
      <c r="E984" s="149" t="s">
        <v>1367</v>
      </c>
      <c r="F984" s="149" t="s">
        <v>1368</v>
      </c>
      <c r="G984" s="149" t="s">
        <v>109</v>
      </c>
      <c r="H984" s="116"/>
      <c r="I984" s="105" t="s">
        <v>3130</v>
      </c>
      <c r="J984" s="149"/>
      <c r="K984" s="17"/>
      <c r="L984" s="42"/>
      <c r="M984" s="17"/>
    </row>
    <row r="985" spans="1:13" ht="21">
      <c r="A985" s="17">
        <v>2009</v>
      </c>
      <c r="B985" s="149"/>
      <c r="C985" s="149" t="s">
        <v>1369</v>
      </c>
      <c r="D985" s="17" t="s">
        <v>1370</v>
      </c>
      <c r="E985" s="149" t="s">
        <v>1371</v>
      </c>
      <c r="F985" s="149" t="s">
        <v>1372</v>
      </c>
      <c r="G985" s="149" t="s">
        <v>109</v>
      </c>
      <c r="H985" s="116"/>
      <c r="I985" s="105" t="s">
        <v>3129</v>
      </c>
      <c r="J985" s="149"/>
      <c r="K985" s="17"/>
      <c r="L985" s="42"/>
      <c r="M985" s="17"/>
    </row>
    <row r="986" spans="1:13" ht="31.5">
      <c r="A986" s="17">
        <v>2009</v>
      </c>
      <c r="B986" s="149"/>
      <c r="C986" s="149" t="s">
        <v>1373</v>
      </c>
      <c r="D986" s="17"/>
      <c r="E986" s="149" t="s">
        <v>1374</v>
      </c>
      <c r="F986" s="149" t="s">
        <v>1375</v>
      </c>
      <c r="G986" s="149"/>
      <c r="H986" s="116"/>
      <c r="I986" s="17"/>
      <c r="J986" s="149"/>
      <c r="K986" s="17"/>
      <c r="L986" s="42"/>
      <c r="M986" s="17"/>
    </row>
    <row r="987" spans="1:13" ht="31.5">
      <c r="A987" s="17">
        <v>2009</v>
      </c>
      <c r="B987" s="149"/>
      <c r="C987" s="149" t="s">
        <v>1376</v>
      </c>
      <c r="D987" s="17" t="s">
        <v>248</v>
      </c>
      <c r="E987" s="149" t="s">
        <v>1377</v>
      </c>
      <c r="F987" s="149" t="s">
        <v>1378</v>
      </c>
      <c r="G987" s="149"/>
      <c r="H987" s="116"/>
      <c r="I987" s="17"/>
      <c r="J987" s="149"/>
      <c r="K987" s="17"/>
      <c r="L987" s="42"/>
      <c r="M987" s="17"/>
    </row>
    <row r="988" spans="1:13" ht="21">
      <c r="A988" s="17">
        <v>2009</v>
      </c>
      <c r="B988" s="149"/>
      <c r="C988" s="149" t="s">
        <v>599</v>
      </c>
      <c r="D988" s="17" t="s">
        <v>248</v>
      </c>
      <c r="E988" s="149" t="s">
        <v>1379</v>
      </c>
      <c r="F988" s="149" t="s">
        <v>1380</v>
      </c>
      <c r="G988" s="149"/>
      <c r="H988" s="116"/>
      <c r="I988" s="17"/>
      <c r="J988" s="149"/>
      <c r="K988" s="17"/>
      <c r="L988" s="42"/>
      <c r="M988" s="17"/>
    </row>
    <row r="989" spans="1:13" ht="31.5">
      <c r="A989" s="17">
        <v>2009</v>
      </c>
      <c r="B989" s="149" t="s">
        <v>1050</v>
      </c>
      <c r="C989" s="149" t="s">
        <v>1051</v>
      </c>
      <c r="D989" s="17" t="s">
        <v>248</v>
      </c>
      <c r="E989" s="149" t="s">
        <v>1381</v>
      </c>
      <c r="F989" s="149" t="s">
        <v>1382</v>
      </c>
      <c r="G989" s="149"/>
      <c r="H989" s="116"/>
      <c r="I989" s="17"/>
      <c r="J989" s="149"/>
      <c r="K989" s="17"/>
      <c r="L989" s="42"/>
      <c r="M989" s="17"/>
    </row>
    <row r="990" spans="1:13" ht="21">
      <c r="A990" s="17">
        <v>2009</v>
      </c>
      <c r="B990" s="149"/>
      <c r="C990" s="149" t="s">
        <v>1258</v>
      </c>
      <c r="D990" s="17"/>
      <c r="E990" s="149" t="s">
        <v>1383</v>
      </c>
      <c r="F990" s="149" t="s">
        <v>1384</v>
      </c>
      <c r="G990" s="149"/>
      <c r="H990" s="116"/>
      <c r="I990" s="17"/>
      <c r="J990" s="149"/>
      <c r="K990" s="17"/>
      <c r="L990" s="42"/>
      <c r="M990" s="17"/>
    </row>
    <row r="991" spans="1:13">
      <c r="A991" s="17">
        <v>2009</v>
      </c>
      <c r="B991" s="149"/>
      <c r="C991" s="149" t="s">
        <v>1385</v>
      </c>
      <c r="D991" s="17" t="s">
        <v>248</v>
      </c>
      <c r="E991" s="149" t="s">
        <v>1386</v>
      </c>
      <c r="F991" s="149" t="s">
        <v>1387</v>
      </c>
      <c r="G991" s="149"/>
      <c r="H991" s="116"/>
      <c r="I991" s="17"/>
      <c r="J991" s="149"/>
      <c r="K991" s="17"/>
      <c r="L991" s="42"/>
      <c r="M991" s="17"/>
    </row>
    <row r="992" spans="1:13" ht="21">
      <c r="A992" s="17">
        <v>2009</v>
      </c>
      <c r="B992" s="149"/>
      <c r="C992" s="149" t="s">
        <v>1208</v>
      </c>
      <c r="D992" s="17" t="s">
        <v>248</v>
      </c>
      <c r="E992" s="149" t="s">
        <v>1388</v>
      </c>
      <c r="F992" s="149" t="s">
        <v>1389</v>
      </c>
      <c r="G992" s="149"/>
      <c r="H992" s="116"/>
      <c r="I992" s="17"/>
      <c r="J992" s="149"/>
      <c r="K992" s="17"/>
      <c r="L992" s="42"/>
      <c r="M992" s="17"/>
    </row>
    <row r="993" spans="1:13">
      <c r="A993" s="17">
        <v>2009</v>
      </c>
      <c r="B993" s="149"/>
      <c r="C993" s="149" t="s">
        <v>1208</v>
      </c>
      <c r="D993" s="17" t="s">
        <v>248</v>
      </c>
      <c r="E993" s="149" t="s">
        <v>1390</v>
      </c>
      <c r="F993" s="149" t="s">
        <v>1391</v>
      </c>
      <c r="G993" s="149"/>
      <c r="H993" s="116"/>
      <c r="I993" s="17"/>
      <c r="J993" s="149"/>
      <c r="K993" s="17"/>
      <c r="L993" s="42"/>
      <c r="M993" s="17"/>
    </row>
    <row r="994" spans="1:13" ht="31.5">
      <c r="A994" s="17">
        <v>2009</v>
      </c>
      <c r="B994" s="149"/>
      <c r="C994" s="149" t="s">
        <v>315</v>
      </c>
      <c r="D994" s="17" t="s">
        <v>248</v>
      </c>
      <c r="E994" s="149" t="s">
        <v>1392</v>
      </c>
      <c r="F994" s="149" t="s">
        <v>1393</v>
      </c>
      <c r="G994" s="149"/>
      <c r="H994" s="116"/>
      <c r="I994" s="17"/>
      <c r="J994" s="149"/>
      <c r="K994" s="17"/>
      <c r="L994" s="42"/>
      <c r="M994" s="17"/>
    </row>
    <row r="995" spans="1:13" ht="21">
      <c r="A995" s="17">
        <v>2009</v>
      </c>
      <c r="B995" s="149"/>
      <c r="C995" s="149" t="s">
        <v>1394</v>
      </c>
      <c r="D995" s="17" t="s">
        <v>248</v>
      </c>
      <c r="E995" s="149" t="s">
        <v>1395</v>
      </c>
      <c r="F995" s="149" t="s">
        <v>1396</v>
      </c>
      <c r="G995" s="149"/>
      <c r="H995" s="116"/>
      <c r="I995" s="17"/>
      <c r="J995" s="149"/>
      <c r="K995" s="17"/>
      <c r="L995" s="42"/>
      <c r="M995" s="17"/>
    </row>
    <row r="996" spans="1:13" ht="31.5">
      <c r="A996" s="17">
        <v>2009</v>
      </c>
      <c r="B996" s="149"/>
      <c r="C996" s="149" t="s">
        <v>1394</v>
      </c>
      <c r="D996" s="17" t="s">
        <v>248</v>
      </c>
      <c r="E996" s="149" t="s">
        <v>1397</v>
      </c>
      <c r="F996" s="149" t="s">
        <v>1398</v>
      </c>
      <c r="G996" s="149"/>
      <c r="H996" s="116"/>
      <c r="I996" s="17"/>
      <c r="J996" s="149"/>
      <c r="K996" s="17"/>
      <c r="L996" s="42"/>
      <c r="M996" s="17"/>
    </row>
    <row r="997" spans="1:13">
      <c r="A997" s="17">
        <v>2009</v>
      </c>
      <c r="B997" s="149"/>
      <c r="C997" s="149" t="s">
        <v>1399</v>
      </c>
      <c r="D997" s="17"/>
      <c r="E997" s="149" t="s">
        <v>1400</v>
      </c>
      <c r="F997" s="149" t="s">
        <v>1401</v>
      </c>
      <c r="G997" s="149"/>
      <c r="H997" s="116"/>
      <c r="I997" s="17"/>
      <c r="J997" s="149"/>
      <c r="K997" s="17"/>
      <c r="L997" s="42"/>
      <c r="M997" s="17"/>
    </row>
    <row r="998" spans="1:13" ht="21">
      <c r="A998" s="17">
        <v>2009</v>
      </c>
      <c r="B998" s="149"/>
      <c r="C998" s="149" t="s">
        <v>1402</v>
      </c>
      <c r="D998" s="17" t="s">
        <v>248</v>
      </c>
      <c r="E998" s="149" t="s">
        <v>1403</v>
      </c>
      <c r="F998" s="149" t="s">
        <v>1404</v>
      </c>
      <c r="G998" s="149"/>
      <c r="H998" s="116"/>
      <c r="I998" s="17"/>
      <c r="J998" s="149"/>
      <c r="K998" s="17"/>
      <c r="L998" s="42"/>
      <c r="M998" s="17"/>
    </row>
    <row r="999" spans="1:13" ht="21">
      <c r="A999" s="17">
        <v>2009</v>
      </c>
      <c r="B999" s="149"/>
      <c r="C999" s="149" t="s">
        <v>667</v>
      </c>
      <c r="D999" s="17" t="s">
        <v>248</v>
      </c>
      <c r="E999" s="149" t="s">
        <v>1405</v>
      </c>
      <c r="F999" s="149" t="s">
        <v>1406</v>
      </c>
      <c r="G999" s="149"/>
      <c r="H999" s="116"/>
      <c r="I999" s="17"/>
      <c r="J999" s="149"/>
      <c r="K999" s="17"/>
      <c r="L999" s="42"/>
      <c r="M999" s="17"/>
    </row>
    <row r="1000" spans="1:13" ht="31.5">
      <c r="A1000" s="17">
        <v>2009</v>
      </c>
      <c r="B1000" s="149"/>
      <c r="C1000" s="149" t="s">
        <v>511</v>
      </c>
      <c r="D1000" s="17" t="s">
        <v>248</v>
      </c>
      <c r="E1000" s="149" t="s">
        <v>1407</v>
      </c>
      <c r="F1000" s="149" t="s">
        <v>1408</v>
      </c>
      <c r="G1000" s="149"/>
      <c r="H1000" s="116"/>
      <c r="I1000" s="17"/>
      <c r="J1000" s="149"/>
      <c r="K1000" s="17"/>
      <c r="L1000" s="42"/>
      <c r="M1000" s="17"/>
    </row>
    <row r="1001" spans="1:13" ht="21">
      <c r="A1001" s="17">
        <v>2009</v>
      </c>
      <c r="B1001" s="149"/>
      <c r="C1001" s="149" t="s">
        <v>1409</v>
      </c>
      <c r="D1001" s="17"/>
      <c r="E1001" s="149" t="s">
        <v>1410</v>
      </c>
      <c r="F1001" s="149" t="s">
        <v>1411</v>
      </c>
      <c r="G1001" s="149"/>
      <c r="H1001" s="116"/>
      <c r="I1001" s="17"/>
      <c r="J1001" s="149"/>
      <c r="K1001" s="17"/>
      <c r="L1001" s="42"/>
      <c r="M1001" s="17"/>
    </row>
    <row r="1002" spans="1:13" ht="31.5">
      <c r="A1002" s="17">
        <v>2009</v>
      </c>
      <c r="B1002" s="149" t="s">
        <v>371</v>
      </c>
      <c r="C1002" s="149" t="s">
        <v>1155</v>
      </c>
      <c r="D1002" s="17" t="s">
        <v>248</v>
      </c>
      <c r="E1002" s="149" t="s">
        <v>1412</v>
      </c>
      <c r="F1002" s="149" t="s">
        <v>1413</v>
      </c>
      <c r="G1002" s="149"/>
      <c r="H1002" s="116"/>
      <c r="I1002" s="17"/>
      <c r="J1002" s="149"/>
      <c r="K1002" s="29" t="s">
        <v>95</v>
      </c>
      <c r="L1002" s="29"/>
      <c r="M1002" s="17"/>
    </row>
    <row r="1003" spans="1:13" ht="21">
      <c r="A1003" s="17">
        <v>2009</v>
      </c>
      <c r="B1003" s="149"/>
      <c r="C1003" s="149" t="s">
        <v>707</v>
      </c>
      <c r="D1003" s="17" t="s">
        <v>248</v>
      </c>
      <c r="E1003" s="149" t="s">
        <v>1414</v>
      </c>
      <c r="F1003" s="149" t="s">
        <v>1415</v>
      </c>
      <c r="G1003" s="149"/>
      <c r="H1003" s="116"/>
      <c r="I1003" s="17"/>
      <c r="J1003" s="149"/>
      <c r="K1003" s="29"/>
      <c r="L1003" s="29"/>
      <c r="M1003" s="17"/>
    </row>
    <row r="1004" spans="1:13" ht="21">
      <c r="A1004" s="17">
        <v>2009</v>
      </c>
      <c r="B1004" s="149"/>
      <c r="C1004" s="149" t="s">
        <v>1416</v>
      </c>
      <c r="D1004" s="17" t="s">
        <v>248</v>
      </c>
      <c r="E1004" s="149" t="s">
        <v>1417</v>
      </c>
      <c r="F1004" s="149" t="s">
        <v>1418</v>
      </c>
      <c r="G1004" s="149"/>
      <c r="H1004" s="116"/>
      <c r="I1004" s="17"/>
      <c r="J1004" s="149"/>
      <c r="K1004" s="17"/>
      <c r="L1004" s="42"/>
      <c r="M1004" s="17"/>
    </row>
    <row r="1005" spans="1:13" ht="31.5">
      <c r="A1005" s="17">
        <v>2009</v>
      </c>
      <c r="B1005" s="149"/>
      <c r="C1005" s="149" t="s">
        <v>1419</v>
      </c>
      <c r="D1005" s="17" t="s">
        <v>248</v>
      </c>
      <c r="E1005" s="149" t="s">
        <v>1420</v>
      </c>
      <c r="F1005" s="149" t="s">
        <v>1421</v>
      </c>
      <c r="G1005" s="149"/>
      <c r="H1005" s="116"/>
      <c r="I1005" s="17"/>
      <c r="J1005" s="149"/>
      <c r="K1005" s="17"/>
      <c r="L1005" s="42"/>
      <c r="M1005" s="17"/>
    </row>
    <row r="1006" spans="1:13" ht="31.5">
      <c r="A1006" s="17">
        <v>2009</v>
      </c>
      <c r="B1006" s="149"/>
      <c r="C1006" s="149" t="s">
        <v>755</v>
      </c>
      <c r="D1006" s="17" t="s">
        <v>248</v>
      </c>
      <c r="E1006" s="149" t="s">
        <v>1422</v>
      </c>
      <c r="F1006" s="149" t="s">
        <v>1423</v>
      </c>
      <c r="G1006" s="149"/>
      <c r="H1006" s="116"/>
      <c r="I1006" s="17"/>
      <c r="J1006" s="149"/>
      <c r="K1006" s="17"/>
      <c r="L1006" s="42"/>
      <c r="M1006" s="17"/>
    </row>
    <row r="1007" spans="1:13" ht="21">
      <c r="A1007" s="17">
        <v>2009</v>
      </c>
      <c r="B1007" s="149" t="s">
        <v>138</v>
      </c>
      <c r="C1007" s="149" t="s">
        <v>967</v>
      </c>
      <c r="D1007" s="17" t="s">
        <v>248</v>
      </c>
      <c r="E1007" s="149" t="s">
        <v>1424</v>
      </c>
      <c r="F1007" s="149" t="s">
        <v>1425</v>
      </c>
      <c r="G1007" s="149"/>
      <c r="H1007" s="116"/>
      <c r="I1007" s="17"/>
      <c r="J1007" s="149"/>
      <c r="K1007" s="27" t="s">
        <v>1426</v>
      </c>
      <c r="L1007" s="27"/>
      <c r="M1007" s="17"/>
    </row>
    <row r="1008" spans="1:13" ht="21">
      <c r="A1008" s="17">
        <v>2009</v>
      </c>
      <c r="B1008" s="149"/>
      <c r="C1008" s="149" t="s">
        <v>967</v>
      </c>
      <c r="D1008" s="17" t="s">
        <v>248</v>
      </c>
      <c r="E1008" s="149" t="s">
        <v>1427</v>
      </c>
      <c r="F1008" s="149" t="s">
        <v>1428</v>
      </c>
      <c r="G1008" s="149"/>
      <c r="H1008" s="116"/>
      <c r="I1008" s="17"/>
      <c r="J1008" s="149"/>
      <c r="K1008" s="17"/>
      <c r="L1008" s="42"/>
      <c r="M1008" s="17"/>
    </row>
    <row r="1009" spans="1:13" ht="49.5">
      <c r="A1009" s="17">
        <v>2009</v>
      </c>
      <c r="B1009" s="149"/>
      <c r="C1009" s="149" t="s">
        <v>1429</v>
      </c>
      <c r="D1009" s="17"/>
      <c r="E1009" s="149" t="s">
        <v>2517</v>
      </c>
      <c r="F1009" s="149" t="s">
        <v>455</v>
      </c>
      <c r="G1009" s="149"/>
      <c r="H1009" s="116"/>
      <c r="I1009" s="17"/>
      <c r="J1009" s="149"/>
      <c r="K1009" s="17"/>
      <c r="L1009" s="42"/>
      <c r="M1009" s="17" t="s">
        <v>1430</v>
      </c>
    </row>
    <row r="1010" spans="1:13" ht="21">
      <c r="A1010" s="17">
        <v>2009</v>
      </c>
      <c r="B1010" s="149" t="s">
        <v>1431</v>
      </c>
      <c r="C1010" s="149" t="s">
        <v>1208</v>
      </c>
      <c r="D1010" s="17" t="s">
        <v>1432</v>
      </c>
      <c r="E1010" s="149" t="s">
        <v>1433</v>
      </c>
      <c r="F1010" s="149" t="s">
        <v>1434</v>
      </c>
      <c r="G1010" s="149"/>
      <c r="H1010" s="116"/>
      <c r="I1010" s="17"/>
      <c r="J1010" s="149"/>
      <c r="K1010" s="17"/>
      <c r="L1010" s="42"/>
      <c r="M1010" s="17"/>
    </row>
    <row r="1011" spans="1:13" ht="21">
      <c r="A1011" s="17">
        <v>2009</v>
      </c>
      <c r="B1011" s="149" t="s">
        <v>1435</v>
      </c>
      <c r="C1011" s="149" t="s">
        <v>805</v>
      </c>
      <c r="D1011" s="17" t="s">
        <v>1436</v>
      </c>
      <c r="E1011" s="149" t="s">
        <v>1437</v>
      </c>
      <c r="F1011" s="149" t="s">
        <v>1438</v>
      </c>
      <c r="G1011" s="149"/>
      <c r="H1011" s="116"/>
      <c r="I1011" s="17"/>
      <c r="J1011" s="149"/>
      <c r="K1011" s="17"/>
      <c r="L1011" s="42"/>
      <c r="M1011" s="17"/>
    </row>
    <row r="1012" spans="1:13" ht="31.5">
      <c r="A1012" s="17">
        <v>2009</v>
      </c>
      <c r="B1012" s="149" t="s">
        <v>1270</v>
      </c>
      <c r="C1012" s="149" t="s">
        <v>1439</v>
      </c>
      <c r="D1012" s="17" t="s">
        <v>1440</v>
      </c>
      <c r="E1012" s="149" t="s">
        <v>1441</v>
      </c>
      <c r="F1012" s="149" t="s">
        <v>1442</v>
      </c>
      <c r="G1012" s="149"/>
      <c r="H1012" s="116"/>
      <c r="I1012" s="17"/>
      <c r="J1012" s="149"/>
      <c r="K1012" s="17"/>
      <c r="L1012" s="42"/>
      <c r="M1012" s="17"/>
    </row>
    <row r="1013" spans="1:13" ht="24">
      <c r="A1013" s="17">
        <v>2009</v>
      </c>
      <c r="B1013" s="149" t="s">
        <v>1443</v>
      </c>
      <c r="C1013" s="149" t="s">
        <v>616</v>
      </c>
      <c r="D1013" s="17" t="s">
        <v>1444</v>
      </c>
      <c r="E1013" s="149" t="s">
        <v>2518</v>
      </c>
      <c r="F1013" s="149" t="s">
        <v>1445</v>
      </c>
      <c r="G1013" s="149"/>
      <c r="H1013" s="116"/>
      <c r="I1013" s="17"/>
      <c r="J1013" s="149"/>
      <c r="K1013" s="17"/>
      <c r="L1013" s="42"/>
      <c r="M1013" s="17"/>
    </row>
    <row r="1014" spans="1:13" ht="24.75">
      <c r="A1014" s="17">
        <v>2009</v>
      </c>
      <c r="B1014" s="149"/>
      <c r="C1014" s="149" t="s">
        <v>1446</v>
      </c>
      <c r="D1014" s="17" t="s">
        <v>1447</v>
      </c>
      <c r="E1014" s="149" t="s">
        <v>2519</v>
      </c>
      <c r="F1014" s="149" t="s">
        <v>1448</v>
      </c>
      <c r="G1014" s="149"/>
      <c r="H1014" s="116"/>
      <c r="I1014" s="17"/>
      <c r="J1014" s="149"/>
      <c r="K1014" s="17"/>
      <c r="L1014" s="42"/>
      <c r="M1014" s="17"/>
    </row>
    <row r="1015" spans="1:13" ht="21">
      <c r="A1015" s="17">
        <v>2009</v>
      </c>
      <c r="B1015" s="149"/>
      <c r="C1015" s="149" t="s">
        <v>1446</v>
      </c>
      <c r="D1015" s="17" t="s">
        <v>1447</v>
      </c>
      <c r="E1015" s="149" t="s">
        <v>1449</v>
      </c>
      <c r="F1015" s="149" t="s">
        <v>1450</v>
      </c>
      <c r="G1015" s="149"/>
      <c r="H1015" s="116"/>
      <c r="I1015" s="17"/>
      <c r="J1015" s="149"/>
      <c r="K1015" s="17"/>
      <c r="L1015" s="42"/>
      <c r="M1015" s="17"/>
    </row>
    <row r="1016" spans="1:13" ht="21">
      <c r="A1016" s="17">
        <v>2009</v>
      </c>
      <c r="B1016" s="149"/>
      <c r="C1016" s="149" t="s">
        <v>1446</v>
      </c>
      <c r="D1016" s="17"/>
      <c r="E1016" s="149" t="s">
        <v>1451</v>
      </c>
      <c r="F1016" s="149" t="s">
        <v>455</v>
      </c>
      <c r="G1016" s="149" t="s">
        <v>3139</v>
      </c>
      <c r="H1016" s="116"/>
      <c r="I1016" s="17"/>
      <c r="J1016" s="149"/>
      <c r="K1016" s="17"/>
      <c r="L1016" s="42"/>
      <c r="M1016" s="17" t="s">
        <v>1452</v>
      </c>
    </row>
    <row r="1017" spans="1:13" ht="31.5">
      <c r="A1017" s="17">
        <v>2009</v>
      </c>
      <c r="B1017" s="149"/>
      <c r="C1017" s="149" t="s">
        <v>1453</v>
      </c>
      <c r="D1017" s="17"/>
      <c r="E1017" s="149" t="s">
        <v>1454</v>
      </c>
      <c r="F1017" s="149" t="s">
        <v>455</v>
      </c>
      <c r="G1017" s="149" t="s">
        <v>3139</v>
      </c>
      <c r="H1017" s="116"/>
      <c r="I1017" s="17"/>
      <c r="J1017" s="149"/>
      <c r="K1017" s="17"/>
      <c r="L1017" s="42"/>
      <c r="M1017" s="17" t="s">
        <v>1455</v>
      </c>
    </row>
    <row r="1018" spans="1:13">
      <c r="A1018" s="17">
        <v>2009</v>
      </c>
      <c r="B1018" s="149" t="s">
        <v>193</v>
      </c>
      <c r="C1018" s="149" t="s">
        <v>1456</v>
      </c>
      <c r="D1018" s="17"/>
      <c r="E1018" s="149"/>
      <c r="F1018" s="149" t="s">
        <v>1457</v>
      </c>
      <c r="G1018" s="149"/>
      <c r="H1018" s="116"/>
      <c r="I1018" s="17"/>
      <c r="J1018" s="149"/>
      <c r="K1018" s="17"/>
      <c r="L1018" s="42"/>
      <c r="M1018" s="17"/>
    </row>
    <row r="1019" spans="1:13" ht="21">
      <c r="A1019" s="17">
        <v>2009</v>
      </c>
      <c r="B1019" s="149"/>
      <c r="C1019" s="149" t="s">
        <v>1458</v>
      </c>
      <c r="D1019" s="17" t="s">
        <v>1459</v>
      </c>
      <c r="E1019" s="149" t="s">
        <v>1460</v>
      </c>
      <c r="F1019" s="149" t="s">
        <v>1461</v>
      </c>
      <c r="G1019" s="149"/>
      <c r="H1019" s="116"/>
      <c r="I1019" s="17"/>
      <c r="J1019" s="149"/>
      <c r="K1019" s="17"/>
      <c r="L1019" s="42"/>
      <c r="M1019" s="17"/>
    </row>
    <row r="1020" spans="1:13" ht="31.5">
      <c r="A1020" s="17">
        <v>2009</v>
      </c>
      <c r="B1020" s="149" t="s">
        <v>138</v>
      </c>
      <c r="C1020" s="149" t="s">
        <v>1462</v>
      </c>
      <c r="D1020" s="17"/>
      <c r="E1020" s="149" t="s">
        <v>1463</v>
      </c>
      <c r="F1020" s="149" t="s">
        <v>1464</v>
      </c>
      <c r="G1020" s="149"/>
      <c r="H1020" s="116"/>
      <c r="I1020" s="17"/>
      <c r="J1020" s="149"/>
      <c r="K1020" s="27" t="s">
        <v>1465</v>
      </c>
      <c r="L1020" s="27"/>
      <c r="M1020" s="17"/>
    </row>
    <row r="1021" spans="1:13" ht="42">
      <c r="A1021" s="17">
        <v>2009</v>
      </c>
      <c r="B1021" s="149" t="s">
        <v>138</v>
      </c>
      <c r="C1021" s="149" t="s">
        <v>707</v>
      </c>
      <c r="D1021" s="17"/>
      <c r="E1021" s="149" t="s">
        <v>1466</v>
      </c>
      <c r="F1021" s="149" t="s">
        <v>1467</v>
      </c>
      <c r="G1021" s="149" t="s">
        <v>455</v>
      </c>
      <c r="H1021" s="116"/>
      <c r="I1021" s="17"/>
      <c r="J1021" s="149"/>
      <c r="K1021" s="27" t="s">
        <v>1468</v>
      </c>
      <c r="L1021" s="27"/>
      <c r="M1021" s="17"/>
    </row>
    <row r="1022" spans="1:13" ht="31.5">
      <c r="A1022" s="17">
        <v>2009</v>
      </c>
      <c r="B1022" s="149" t="s">
        <v>138</v>
      </c>
      <c r="C1022" s="149" t="s">
        <v>1469</v>
      </c>
      <c r="D1022" s="17"/>
      <c r="E1022" s="149" t="s">
        <v>1470</v>
      </c>
      <c r="F1022" s="149" t="s">
        <v>455</v>
      </c>
      <c r="G1022" s="149" t="s">
        <v>455</v>
      </c>
      <c r="H1022" s="116"/>
      <c r="I1022" s="17"/>
      <c r="J1022" s="149"/>
      <c r="K1022" s="17"/>
      <c r="L1022" s="42"/>
      <c r="M1022" s="17"/>
    </row>
    <row r="1023" spans="1:13" ht="21">
      <c r="A1023" s="17">
        <v>2009</v>
      </c>
      <c r="B1023" s="149" t="s">
        <v>211</v>
      </c>
      <c r="C1023" s="149" t="s">
        <v>1471</v>
      </c>
      <c r="D1023" s="17"/>
      <c r="E1023" s="149" t="s">
        <v>1472</v>
      </c>
      <c r="F1023" s="149" t="s">
        <v>317</v>
      </c>
      <c r="G1023" s="149"/>
      <c r="H1023" s="116"/>
      <c r="I1023" s="17"/>
      <c r="J1023" s="149"/>
      <c r="K1023" s="27" t="s">
        <v>1473</v>
      </c>
      <c r="L1023" s="27"/>
      <c r="M1023" s="17" t="s">
        <v>619</v>
      </c>
    </row>
    <row r="1024" spans="1:13" ht="31.5">
      <c r="A1024" s="17">
        <v>2009</v>
      </c>
      <c r="B1024" s="149" t="s">
        <v>588</v>
      </c>
      <c r="C1024" s="149" t="s">
        <v>1474</v>
      </c>
      <c r="D1024" s="17" t="s">
        <v>1475</v>
      </c>
      <c r="E1024" s="149" t="s">
        <v>1476</v>
      </c>
      <c r="F1024" s="149" t="s">
        <v>1477</v>
      </c>
      <c r="G1024" s="149"/>
      <c r="H1024" s="116"/>
      <c r="I1024" s="17"/>
      <c r="J1024" s="149"/>
      <c r="K1024" s="27"/>
      <c r="L1024" s="27"/>
      <c r="M1024" s="17"/>
    </row>
    <row r="1025" spans="1:13" ht="31.5">
      <c r="A1025" s="17">
        <v>2009</v>
      </c>
      <c r="B1025" s="149" t="s">
        <v>823</v>
      </c>
      <c r="C1025" s="149" t="s">
        <v>824</v>
      </c>
      <c r="D1025" s="17" t="s">
        <v>1478</v>
      </c>
      <c r="E1025" s="149" t="s">
        <v>1479</v>
      </c>
      <c r="F1025" s="149" t="s">
        <v>1480</v>
      </c>
      <c r="G1025" s="149"/>
      <c r="H1025" s="116"/>
      <c r="I1025" s="17"/>
      <c r="J1025" s="149"/>
      <c r="K1025" s="27"/>
      <c r="L1025" s="27"/>
      <c r="M1025" s="17"/>
    </row>
    <row r="1026" spans="1:13" ht="21">
      <c r="A1026" s="105">
        <v>2009</v>
      </c>
      <c r="B1026" s="149"/>
      <c r="C1026" s="149" t="s">
        <v>1369</v>
      </c>
      <c r="D1026" s="105"/>
      <c r="E1026" s="149" t="s">
        <v>3135</v>
      </c>
      <c r="F1026" s="149"/>
      <c r="G1026" s="149" t="s">
        <v>455</v>
      </c>
      <c r="H1026" s="116"/>
      <c r="I1026" s="105"/>
      <c r="J1026" s="149"/>
      <c r="K1026" s="27"/>
      <c r="L1026" s="27"/>
      <c r="M1026" s="105" t="s">
        <v>3126</v>
      </c>
    </row>
    <row r="1027" spans="1:13" ht="31.5">
      <c r="A1027" s="17">
        <v>2008</v>
      </c>
      <c r="B1027" s="149" t="s">
        <v>138</v>
      </c>
      <c r="C1027" s="149" t="s">
        <v>1481</v>
      </c>
      <c r="D1027" s="17"/>
      <c r="E1027" s="149" t="s">
        <v>1482</v>
      </c>
      <c r="F1027" s="149" t="s">
        <v>1483</v>
      </c>
      <c r="G1027" s="149" t="s">
        <v>455</v>
      </c>
      <c r="H1027" s="116"/>
      <c r="I1027" s="17"/>
      <c r="J1027" s="149"/>
      <c r="K1027" s="17" t="s">
        <v>1484</v>
      </c>
      <c r="L1027" s="42"/>
      <c r="M1027" s="17" t="s">
        <v>1485</v>
      </c>
    </row>
    <row r="1028" spans="1:13" ht="21">
      <c r="A1028" s="17">
        <v>2008</v>
      </c>
      <c r="B1028" s="149" t="s">
        <v>120</v>
      </c>
      <c r="C1028" s="149" t="s">
        <v>1486</v>
      </c>
      <c r="D1028" s="17" t="s">
        <v>248</v>
      </c>
      <c r="E1028" s="149" t="s">
        <v>1487</v>
      </c>
      <c r="F1028" s="149" t="s">
        <v>1488</v>
      </c>
      <c r="G1028" s="149"/>
      <c r="H1028" s="116"/>
      <c r="I1028" s="17"/>
      <c r="J1028" s="149"/>
      <c r="K1028" s="17"/>
      <c r="L1028" s="42"/>
      <c r="M1028" s="17"/>
    </row>
    <row r="1029" spans="1:13" ht="31.5">
      <c r="A1029" s="17">
        <v>2008</v>
      </c>
      <c r="B1029" s="149" t="s">
        <v>138</v>
      </c>
      <c r="C1029" s="149" t="s">
        <v>1489</v>
      </c>
      <c r="D1029" s="17"/>
      <c r="E1029" s="149" t="s">
        <v>1482</v>
      </c>
      <c r="F1029" s="149" t="s">
        <v>1490</v>
      </c>
      <c r="G1029" s="149" t="s">
        <v>3139</v>
      </c>
      <c r="H1029" s="116"/>
      <c r="I1029" s="17"/>
      <c r="J1029" s="149"/>
      <c r="K1029" s="27" t="s">
        <v>1491</v>
      </c>
      <c r="L1029" s="27"/>
      <c r="M1029" s="17"/>
    </row>
    <row r="1030" spans="1:13" ht="24.75">
      <c r="A1030" s="17">
        <v>2008</v>
      </c>
      <c r="B1030" s="149" t="s">
        <v>1492</v>
      </c>
      <c r="C1030" s="149" t="s">
        <v>1493</v>
      </c>
      <c r="D1030" s="17"/>
      <c r="E1030" s="149" t="s">
        <v>2520</v>
      </c>
      <c r="F1030" s="435" t="s">
        <v>1494</v>
      </c>
      <c r="G1030" s="435"/>
      <c r="H1030" s="27"/>
      <c r="I1030" s="27"/>
      <c r="J1030" s="435"/>
      <c r="K1030" s="17"/>
      <c r="L1030" s="42"/>
      <c r="M1030" s="17"/>
    </row>
    <row r="1031" spans="1:13" ht="31.5">
      <c r="A1031" s="17">
        <v>2008</v>
      </c>
      <c r="B1031" s="149" t="s">
        <v>1495</v>
      </c>
      <c r="C1031" s="149" t="s">
        <v>1496</v>
      </c>
      <c r="D1031" s="17" t="s">
        <v>248</v>
      </c>
      <c r="E1031" s="149" t="s">
        <v>1497</v>
      </c>
      <c r="F1031" s="149" t="s">
        <v>1498</v>
      </c>
      <c r="G1031" s="149"/>
      <c r="H1031" s="116"/>
      <c r="I1031" s="17"/>
      <c r="J1031" s="149"/>
      <c r="K1031" s="17"/>
      <c r="L1031" s="42"/>
      <c r="M1031" s="17"/>
    </row>
    <row r="1032" spans="1:13" ht="24.75">
      <c r="A1032" s="17">
        <v>2008</v>
      </c>
      <c r="B1032" s="149" t="s">
        <v>1499</v>
      </c>
      <c r="C1032" s="149" t="s">
        <v>1446</v>
      </c>
      <c r="D1032" s="17" t="s">
        <v>1500</v>
      </c>
      <c r="E1032" s="149" t="s">
        <v>2521</v>
      </c>
      <c r="F1032" s="149" t="s">
        <v>1501</v>
      </c>
      <c r="G1032" s="149"/>
      <c r="H1032" s="116"/>
      <c r="I1032" s="17"/>
      <c r="J1032" s="149"/>
      <c r="K1032" s="17"/>
      <c r="L1032" s="42"/>
      <c r="M1032" s="17"/>
    </row>
    <row r="1033" spans="1:13" ht="21">
      <c r="A1033" s="17">
        <v>2008</v>
      </c>
      <c r="B1033" s="149" t="s">
        <v>1502</v>
      </c>
      <c r="C1033" s="149" t="s">
        <v>1503</v>
      </c>
      <c r="D1033" s="17" t="s">
        <v>1504</v>
      </c>
      <c r="E1033" s="149" t="s">
        <v>1505</v>
      </c>
      <c r="F1033" s="149" t="s">
        <v>1506</v>
      </c>
      <c r="G1033" s="149"/>
      <c r="H1033" s="116"/>
      <c r="I1033" s="17"/>
      <c r="J1033" s="149"/>
      <c r="K1033" s="17"/>
      <c r="L1033" s="42"/>
      <c r="M1033" s="17"/>
    </row>
    <row r="1034" spans="1:13" ht="28.5">
      <c r="A1034" s="17">
        <v>2008</v>
      </c>
      <c r="B1034" s="149" t="s">
        <v>1507</v>
      </c>
      <c r="C1034" s="149" t="s">
        <v>1085</v>
      </c>
      <c r="D1034" s="17" t="s">
        <v>1508</v>
      </c>
      <c r="E1034" s="149" t="s">
        <v>2522</v>
      </c>
      <c r="F1034" s="149" t="s">
        <v>1509</v>
      </c>
      <c r="G1034" s="149" t="s">
        <v>13</v>
      </c>
      <c r="H1034" s="116"/>
      <c r="I1034" s="105" t="s">
        <v>3137</v>
      </c>
      <c r="J1034" s="149"/>
      <c r="K1034" s="17"/>
      <c r="L1034" s="42"/>
      <c r="M1034" s="17"/>
    </row>
    <row r="1035" spans="1:13" ht="31.5">
      <c r="A1035" s="17">
        <v>2008</v>
      </c>
      <c r="B1035" s="149" t="s">
        <v>232</v>
      </c>
      <c r="C1035" s="149" t="s">
        <v>1510</v>
      </c>
      <c r="D1035" s="17" t="s">
        <v>1511</v>
      </c>
      <c r="E1035" s="149" t="s">
        <v>1056</v>
      </c>
      <c r="F1035" s="149" t="s">
        <v>1512</v>
      </c>
      <c r="G1035" s="149"/>
      <c r="H1035" s="116"/>
      <c r="I1035" s="17"/>
      <c r="J1035" s="149"/>
      <c r="K1035" s="17"/>
      <c r="L1035" s="42"/>
      <c r="M1035" s="17"/>
    </row>
    <row r="1036" spans="1:13" ht="21">
      <c r="A1036" s="17">
        <v>2008</v>
      </c>
      <c r="B1036" s="149" t="s">
        <v>1513</v>
      </c>
      <c r="C1036" s="149" t="s">
        <v>1394</v>
      </c>
      <c r="D1036" s="17" t="s">
        <v>1514</v>
      </c>
      <c r="E1036" s="149" t="s">
        <v>1515</v>
      </c>
      <c r="F1036" s="149" t="s">
        <v>1516</v>
      </c>
      <c r="G1036" s="149" t="s">
        <v>109</v>
      </c>
      <c r="H1036" s="116"/>
      <c r="I1036" s="17"/>
      <c r="J1036" s="149"/>
      <c r="K1036" s="17"/>
      <c r="L1036" s="42"/>
      <c r="M1036" s="17"/>
    </row>
    <row r="1037" spans="1:13" ht="21">
      <c r="A1037" s="17">
        <v>2008</v>
      </c>
      <c r="B1037" s="149" t="s">
        <v>1507</v>
      </c>
      <c r="C1037" s="149" t="s">
        <v>1085</v>
      </c>
      <c r="D1037" s="17" t="s">
        <v>1508</v>
      </c>
      <c r="E1037" s="149" t="s">
        <v>1517</v>
      </c>
      <c r="F1037" s="149" t="s">
        <v>1518</v>
      </c>
      <c r="G1037" s="149" t="s">
        <v>109</v>
      </c>
      <c r="H1037" s="116"/>
      <c r="I1037" s="105" t="s">
        <v>3138</v>
      </c>
      <c r="J1037" s="149"/>
      <c r="K1037" s="17"/>
      <c r="L1037" s="42"/>
      <c r="M1037" s="17"/>
    </row>
    <row r="1038" spans="1:13" ht="24.75">
      <c r="A1038" s="17">
        <v>2008</v>
      </c>
      <c r="B1038" s="149" t="s">
        <v>193</v>
      </c>
      <c r="C1038" s="149" t="s">
        <v>1519</v>
      </c>
      <c r="D1038" s="17" t="s">
        <v>1520</v>
      </c>
      <c r="E1038" s="149" t="s">
        <v>2523</v>
      </c>
      <c r="F1038" s="149" t="s">
        <v>1521</v>
      </c>
      <c r="G1038" s="149"/>
      <c r="H1038" s="116"/>
      <c r="I1038" s="17"/>
      <c r="J1038" s="149"/>
      <c r="K1038" s="17"/>
      <c r="L1038" s="42"/>
      <c r="M1038" s="17"/>
    </row>
    <row r="1039" spans="1:13" ht="21">
      <c r="A1039" s="17">
        <v>2008</v>
      </c>
      <c r="B1039" s="149" t="s">
        <v>256</v>
      </c>
      <c r="C1039" s="149" t="s">
        <v>1522</v>
      </c>
      <c r="D1039" s="17" t="s">
        <v>1523</v>
      </c>
      <c r="E1039" s="149" t="s">
        <v>1524</v>
      </c>
      <c r="F1039" s="149" t="s">
        <v>1525</v>
      </c>
      <c r="G1039" s="149" t="s">
        <v>109</v>
      </c>
      <c r="H1039" s="116"/>
      <c r="I1039" s="105" t="s">
        <v>3140</v>
      </c>
      <c r="J1039" s="149"/>
      <c r="K1039" s="17"/>
      <c r="L1039" s="42"/>
      <c r="M1039" s="17"/>
    </row>
    <row r="1040" spans="1:13" ht="21">
      <c r="A1040" s="17">
        <v>2008</v>
      </c>
      <c r="B1040" s="149" t="s">
        <v>1261</v>
      </c>
      <c r="C1040" s="149" t="s">
        <v>1262</v>
      </c>
      <c r="D1040" s="17" t="s">
        <v>1526</v>
      </c>
      <c r="E1040" s="149" t="s">
        <v>1527</v>
      </c>
      <c r="F1040" s="149" t="s">
        <v>1528</v>
      </c>
      <c r="G1040" s="149" t="s">
        <v>109</v>
      </c>
      <c r="H1040" s="116"/>
      <c r="I1040" s="105" t="s">
        <v>3145</v>
      </c>
      <c r="J1040" s="149"/>
      <c r="K1040" s="17"/>
      <c r="L1040" s="42"/>
      <c r="M1040" s="17"/>
    </row>
    <row r="1041" spans="1:13" ht="31.5">
      <c r="A1041" s="17">
        <v>2008</v>
      </c>
      <c r="B1041" s="149" t="s">
        <v>535</v>
      </c>
      <c r="C1041" s="149" t="s">
        <v>1529</v>
      </c>
      <c r="D1041" s="17" t="s">
        <v>1530</v>
      </c>
      <c r="E1041" s="149" t="s">
        <v>1531</v>
      </c>
      <c r="F1041" s="149" t="s">
        <v>1532</v>
      </c>
      <c r="G1041" s="149"/>
      <c r="H1041" s="116"/>
      <c r="I1041" s="17"/>
      <c r="J1041" s="149"/>
      <c r="K1041" s="17"/>
      <c r="L1041" s="42"/>
      <c r="M1041" s="17"/>
    </row>
    <row r="1042" spans="1:13" ht="42">
      <c r="A1042" s="17">
        <v>2008</v>
      </c>
      <c r="B1042" s="149" t="s">
        <v>1122</v>
      </c>
      <c r="C1042" s="149" t="s">
        <v>1533</v>
      </c>
      <c r="D1042" s="17"/>
      <c r="E1042" s="149" t="s">
        <v>1534</v>
      </c>
      <c r="F1042" s="149" t="s">
        <v>1535</v>
      </c>
      <c r="G1042" s="149" t="s">
        <v>3139</v>
      </c>
      <c r="H1042" s="116"/>
      <c r="I1042" s="17"/>
      <c r="J1042" s="149"/>
      <c r="K1042" s="30"/>
      <c r="L1042" s="30"/>
      <c r="M1042" s="17" t="s">
        <v>1536</v>
      </c>
    </row>
    <row r="1043" spans="1:13" ht="21">
      <c r="A1043" s="17">
        <v>2008</v>
      </c>
      <c r="B1043" s="149" t="s">
        <v>138</v>
      </c>
      <c r="C1043" s="149" t="s">
        <v>707</v>
      </c>
      <c r="D1043" s="17" t="s">
        <v>1537</v>
      </c>
      <c r="E1043" s="149" t="s">
        <v>1538</v>
      </c>
      <c r="F1043" s="149" t="s">
        <v>1539</v>
      </c>
      <c r="G1043" s="149"/>
      <c r="H1043" s="116"/>
      <c r="I1043" s="17"/>
      <c r="J1043" s="149"/>
      <c r="K1043" s="27" t="s">
        <v>1540</v>
      </c>
      <c r="L1043" s="27"/>
      <c r="M1043" s="17"/>
    </row>
    <row r="1044" spans="1:13" ht="31.5">
      <c r="A1044" s="17">
        <v>2008</v>
      </c>
      <c r="B1044" s="149" t="s">
        <v>1541</v>
      </c>
      <c r="C1044" s="149" t="s">
        <v>899</v>
      </c>
      <c r="D1044" s="17" t="s">
        <v>1542</v>
      </c>
      <c r="E1044" s="149" t="s">
        <v>1543</v>
      </c>
      <c r="F1044" s="149" t="s">
        <v>1544</v>
      </c>
      <c r="G1044" s="149"/>
      <c r="H1044" s="116"/>
      <c r="I1044" s="17"/>
      <c r="J1044" s="149"/>
      <c r="K1044" s="17"/>
      <c r="L1044" s="42"/>
      <c r="M1044" s="17"/>
    </row>
    <row r="1045" spans="1:13" ht="21">
      <c r="A1045" s="17">
        <v>2008</v>
      </c>
      <c r="B1045" s="149" t="s">
        <v>1003</v>
      </c>
      <c r="C1045" s="149" t="s">
        <v>782</v>
      </c>
      <c r="D1045" s="17" t="s">
        <v>1545</v>
      </c>
      <c r="E1045" s="149" t="s">
        <v>1546</v>
      </c>
      <c r="F1045" s="149" t="s">
        <v>1547</v>
      </c>
      <c r="G1045" s="149"/>
      <c r="H1045" s="116"/>
      <c r="I1045" s="17"/>
      <c r="J1045" s="149"/>
      <c r="K1045" s="17"/>
      <c r="L1045" s="42"/>
      <c r="M1045" s="17"/>
    </row>
    <row r="1046" spans="1:13" ht="28.5">
      <c r="A1046" s="17">
        <v>2008</v>
      </c>
      <c r="B1046" s="149" t="s">
        <v>1548</v>
      </c>
      <c r="C1046" s="149" t="s">
        <v>1549</v>
      </c>
      <c r="D1046" s="17" t="s">
        <v>1550</v>
      </c>
      <c r="E1046" s="149" t="s">
        <v>2524</v>
      </c>
      <c r="F1046" s="149" t="s">
        <v>1551</v>
      </c>
      <c r="G1046" s="149"/>
      <c r="H1046" s="116"/>
      <c r="I1046" s="17"/>
      <c r="J1046" s="149"/>
      <c r="K1046" s="17"/>
      <c r="L1046" s="42"/>
      <c r="M1046" s="17"/>
    </row>
    <row r="1047" spans="1:13" ht="28.5">
      <c r="A1047" s="17">
        <v>2008</v>
      </c>
      <c r="B1047" s="149" t="s">
        <v>1541</v>
      </c>
      <c r="C1047" s="149" t="s">
        <v>1552</v>
      </c>
      <c r="D1047" s="17" t="s">
        <v>1553</v>
      </c>
      <c r="E1047" s="149" t="s">
        <v>2525</v>
      </c>
      <c r="F1047" s="149" t="s">
        <v>1554</v>
      </c>
      <c r="G1047" s="149"/>
      <c r="H1047" s="116"/>
      <c r="I1047" s="17"/>
      <c r="J1047" s="149"/>
      <c r="K1047" s="29" t="s">
        <v>95</v>
      </c>
      <c r="L1047" s="29"/>
      <c r="M1047" s="17"/>
    </row>
    <row r="1048" spans="1:13">
      <c r="A1048" s="17">
        <v>2008</v>
      </c>
      <c r="B1048" s="149" t="s">
        <v>1555</v>
      </c>
      <c r="C1048" s="149" t="s">
        <v>1556</v>
      </c>
      <c r="D1048" s="17" t="s">
        <v>1557</v>
      </c>
      <c r="E1048" s="149" t="s">
        <v>1558</v>
      </c>
      <c r="F1048" s="149" t="s">
        <v>1559</v>
      </c>
      <c r="G1048" s="149"/>
      <c r="H1048" s="116"/>
      <c r="I1048" s="17"/>
      <c r="J1048" s="149"/>
      <c r="K1048" s="29"/>
      <c r="L1048" s="29"/>
      <c r="M1048" s="17"/>
    </row>
    <row r="1049" spans="1:13" ht="21">
      <c r="A1049" s="17">
        <v>2008</v>
      </c>
      <c r="B1049" s="149" t="s">
        <v>1499</v>
      </c>
      <c r="C1049" s="149" t="s">
        <v>1560</v>
      </c>
      <c r="D1049" s="17" t="s">
        <v>1561</v>
      </c>
      <c r="E1049" s="149" t="s">
        <v>1562</v>
      </c>
      <c r="F1049" s="149" t="s">
        <v>1563</v>
      </c>
      <c r="G1049" s="149"/>
      <c r="H1049" s="116"/>
      <c r="I1049" s="17"/>
      <c r="J1049" s="149"/>
      <c r="K1049" s="17"/>
      <c r="L1049" s="42"/>
      <c r="M1049" s="17"/>
    </row>
    <row r="1050" spans="1:13" ht="21">
      <c r="A1050" s="17">
        <v>2008</v>
      </c>
      <c r="B1050" s="149" t="s">
        <v>1513</v>
      </c>
      <c r="C1050" s="149" t="s">
        <v>1564</v>
      </c>
      <c r="D1050" s="17" t="s">
        <v>1565</v>
      </c>
      <c r="E1050" s="149" t="s">
        <v>1566</v>
      </c>
      <c r="F1050" s="149" t="s">
        <v>1567</v>
      </c>
      <c r="G1050" s="149" t="s">
        <v>13</v>
      </c>
      <c r="H1050" s="116"/>
      <c r="I1050" s="105" t="s">
        <v>3141</v>
      </c>
      <c r="J1050" s="149"/>
      <c r="K1050" s="17"/>
      <c r="L1050" s="42"/>
      <c r="M1050" s="17"/>
    </row>
    <row r="1051" spans="1:13">
      <c r="A1051" s="17">
        <v>2008</v>
      </c>
      <c r="B1051" s="149" t="s">
        <v>1568</v>
      </c>
      <c r="C1051" s="149" t="s">
        <v>1569</v>
      </c>
      <c r="D1051" s="17" t="s">
        <v>248</v>
      </c>
      <c r="E1051" s="149" t="s">
        <v>1570</v>
      </c>
      <c r="F1051" s="149" t="s">
        <v>1571</v>
      </c>
      <c r="G1051" s="149"/>
      <c r="H1051" s="116"/>
      <c r="I1051" s="17"/>
      <c r="J1051" s="149"/>
      <c r="K1051" s="17"/>
      <c r="L1051" s="42"/>
      <c r="M1051" s="17"/>
    </row>
    <row r="1052" spans="1:13">
      <c r="A1052" s="17">
        <v>2008</v>
      </c>
      <c r="B1052" s="149" t="s">
        <v>1568</v>
      </c>
      <c r="C1052" s="149" t="s">
        <v>1572</v>
      </c>
      <c r="D1052" s="17" t="s">
        <v>248</v>
      </c>
      <c r="E1052" s="149" t="s">
        <v>1573</v>
      </c>
      <c r="F1052" s="149" t="s">
        <v>1574</v>
      </c>
      <c r="G1052" s="149"/>
      <c r="H1052" s="116"/>
      <c r="I1052" s="17"/>
      <c r="J1052" s="149"/>
      <c r="K1052" s="17"/>
      <c r="L1052" s="42"/>
      <c r="M1052" s="17"/>
    </row>
    <row r="1053" spans="1:13" ht="24.75">
      <c r="A1053" s="17">
        <v>2008</v>
      </c>
      <c r="B1053" s="149"/>
      <c r="C1053" s="149" t="s">
        <v>1575</v>
      </c>
      <c r="D1053" s="17" t="s">
        <v>1576</v>
      </c>
      <c r="E1053" s="149" t="s">
        <v>2526</v>
      </c>
      <c r="F1053" s="149" t="s">
        <v>1577</v>
      </c>
      <c r="G1053" s="149"/>
      <c r="H1053" s="116"/>
      <c r="I1053" s="17"/>
      <c r="J1053" s="149"/>
      <c r="K1053" s="17"/>
      <c r="L1053" s="42"/>
      <c r="M1053" s="17"/>
    </row>
    <row r="1054" spans="1:13" ht="24.75">
      <c r="A1054" s="17">
        <v>2008</v>
      </c>
      <c r="B1054" s="149"/>
      <c r="C1054" s="149" t="s">
        <v>1575</v>
      </c>
      <c r="D1054" s="17" t="s">
        <v>1578</v>
      </c>
      <c r="E1054" s="149" t="s">
        <v>2527</v>
      </c>
      <c r="F1054" s="149" t="s">
        <v>1579</v>
      </c>
      <c r="G1054" s="149"/>
      <c r="H1054" s="116"/>
      <c r="I1054" s="17"/>
      <c r="J1054" s="149"/>
      <c r="K1054" s="17"/>
      <c r="L1054" s="42"/>
      <c r="M1054" s="17"/>
    </row>
    <row r="1055" spans="1:13" ht="39">
      <c r="A1055" s="17">
        <v>2008</v>
      </c>
      <c r="B1055" s="149"/>
      <c r="C1055" s="149" t="s">
        <v>1575</v>
      </c>
      <c r="D1055" s="17" t="s">
        <v>1580</v>
      </c>
      <c r="E1055" s="149" t="s">
        <v>2528</v>
      </c>
      <c r="F1055" s="149" t="s">
        <v>1581</v>
      </c>
      <c r="G1055" s="149"/>
      <c r="H1055" s="116"/>
      <c r="I1055" s="17"/>
      <c r="J1055" s="149"/>
      <c r="K1055" s="17"/>
      <c r="L1055" s="42"/>
      <c r="M1055" s="17"/>
    </row>
    <row r="1056" spans="1:13" ht="21">
      <c r="A1056" s="17">
        <v>2008</v>
      </c>
      <c r="B1056" s="149" t="s">
        <v>1582</v>
      </c>
      <c r="C1056" s="149" t="s">
        <v>1583</v>
      </c>
      <c r="D1056" s="17"/>
      <c r="E1056" s="149" t="s">
        <v>1584</v>
      </c>
      <c r="F1056" s="149" t="s">
        <v>1585</v>
      </c>
      <c r="G1056" s="149"/>
      <c r="H1056" s="116"/>
      <c r="I1056" s="17"/>
      <c r="J1056" s="149"/>
      <c r="K1056" s="17"/>
      <c r="L1056" s="42"/>
      <c r="M1056" s="17" t="s">
        <v>1586</v>
      </c>
    </row>
    <row r="1057" spans="1:13" ht="21">
      <c r="A1057" s="17">
        <v>2008</v>
      </c>
      <c r="B1057" s="149" t="s">
        <v>371</v>
      </c>
      <c r="C1057" s="149" t="s">
        <v>1587</v>
      </c>
      <c r="D1057" s="17" t="s">
        <v>1588</v>
      </c>
      <c r="E1057" s="149" t="s">
        <v>1589</v>
      </c>
      <c r="F1057" s="149" t="s">
        <v>1590</v>
      </c>
      <c r="G1057" s="149"/>
      <c r="H1057" s="116"/>
      <c r="I1057" s="17"/>
      <c r="J1057" s="149"/>
      <c r="K1057" s="29" t="s">
        <v>95</v>
      </c>
      <c r="L1057" s="29"/>
      <c r="M1057" s="17"/>
    </row>
    <row r="1058" spans="1:13" ht="31.5">
      <c r="A1058" s="17">
        <v>2008</v>
      </c>
      <c r="B1058" s="149"/>
      <c r="C1058" s="149" t="s">
        <v>1394</v>
      </c>
      <c r="D1058" s="17" t="s">
        <v>1591</v>
      </c>
      <c r="E1058" s="149" t="s">
        <v>2529</v>
      </c>
      <c r="F1058" s="149" t="s">
        <v>1592</v>
      </c>
      <c r="G1058" s="149"/>
      <c r="H1058" s="116"/>
      <c r="I1058" s="17"/>
      <c r="J1058" s="149"/>
      <c r="K1058" s="17"/>
      <c r="L1058" s="42"/>
      <c r="M1058" s="17"/>
    </row>
    <row r="1059" spans="1:13" ht="31.5">
      <c r="A1059" s="17">
        <v>2008</v>
      </c>
      <c r="B1059" s="149" t="s">
        <v>371</v>
      </c>
      <c r="C1059" s="149" t="s">
        <v>1593</v>
      </c>
      <c r="D1059" s="17"/>
      <c r="E1059" s="149" t="s">
        <v>1594</v>
      </c>
      <c r="F1059" s="149" t="s">
        <v>455</v>
      </c>
      <c r="G1059" s="149"/>
      <c r="H1059" s="116"/>
      <c r="I1059" s="17"/>
      <c r="J1059" s="149"/>
      <c r="K1059" s="17"/>
      <c r="L1059" s="42"/>
      <c r="M1059" s="17" t="s">
        <v>1595</v>
      </c>
    </row>
    <row r="1060" spans="1:13" ht="24.75">
      <c r="A1060" s="17">
        <v>2008</v>
      </c>
      <c r="B1060" s="149" t="s">
        <v>371</v>
      </c>
      <c r="C1060" s="149" t="s">
        <v>1593</v>
      </c>
      <c r="D1060" s="17" t="s">
        <v>1596</v>
      </c>
      <c r="E1060" s="149" t="s">
        <v>2530</v>
      </c>
      <c r="F1060" s="149" t="s">
        <v>1597</v>
      </c>
      <c r="G1060" s="149"/>
      <c r="H1060" s="116"/>
      <c r="I1060" s="17"/>
      <c r="J1060" s="149"/>
      <c r="K1060" s="29" t="s">
        <v>95</v>
      </c>
      <c r="L1060" s="29"/>
      <c r="M1060" s="17"/>
    </row>
    <row r="1061" spans="1:13" ht="31.5">
      <c r="A1061" s="17">
        <v>2008</v>
      </c>
      <c r="B1061" s="149" t="s">
        <v>371</v>
      </c>
      <c r="C1061" s="149" t="s">
        <v>1587</v>
      </c>
      <c r="D1061" s="17" t="s">
        <v>1598</v>
      </c>
      <c r="E1061" s="149" t="s">
        <v>1599</v>
      </c>
      <c r="F1061" s="149" t="s">
        <v>1600</v>
      </c>
      <c r="G1061" s="149"/>
      <c r="H1061" s="116"/>
      <c r="I1061" s="17"/>
      <c r="J1061" s="149"/>
      <c r="K1061" s="17"/>
      <c r="L1061" s="42"/>
      <c r="M1061" s="17"/>
    </row>
    <row r="1062" spans="1:13" ht="21">
      <c r="A1062" s="17">
        <v>2008</v>
      </c>
      <c r="B1062" s="149" t="s">
        <v>371</v>
      </c>
      <c r="C1062" s="149" t="s">
        <v>1155</v>
      </c>
      <c r="D1062" s="17" t="s">
        <v>1601</v>
      </c>
      <c r="E1062" s="149" t="s">
        <v>1602</v>
      </c>
      <c r="F1062" s="149" t="s">
        <v>1603</v>
      </c>
      <c r="G1062" s="149"/>
      <c r="H1062" s="116"/>
      <c r="I1062" s="17"/>
      <c r="J1062" s="149"/>
      <c r="K1062" s="17"/>
      <c r="L1062" s="42"/>
      <c r="M1062" s="17"/>
    </row>
    <row r="1063" spans="1:13" ht="31.5">
      <c r="A1063" s="17">
        <v>2008</v>
      </c>
      <c r="B1063" s="149" t="s">
        <v>371</v>
      </c>
      <c r="C1063" s="149" t="s">
        <v>983</v>
      </c>
      <c r="D1063" s="17" t="s">
        <v>1604</v>
      </c>
      <c r="E1063" s="149" t="s">
        <v>1605</v>
      </c>
      <c r="F1063" s="149" t="s">
        <v>1606</v>
      </c>
      <c r="G1063" s="149"/>
      <c r="H1063" s="116"/>
      <c r="I1063" s="17"/>
      <c r="J1063" s="149"/>
      <c r="K1063" s="29" t="s">
        <v>95</v>
      </c>
      <c r="L1063" s="29"/>
      <c r="M1063" s="17"/>
    </row>
    <row r="1064" spans="1:13" ht="31.5">
      <c r="A1064" s="17">
        <v>2008</v>
      </c>
      <c r="B1064" s="149" t="s">
        <v>371</v>
      </c>
      <c r="C1064" s="149" t="s">
        <v>1429</v>
      </c>
      <c r="D1064" s="17" t="s">
        <v>1607</v>
      </c>
      <c r="E1064" s="149" t="s">
        <v>1608</v>
      </c>
      <c r="F1064" s="149" t="s">
        <v>1609</v>
      </c>
      <c r="G1064" s="149"/>
      <c r="H1064" s="116"/>
      <c r="I1064" s="17"/>
      <c r="J1064" s="149"/>
      <c r="K1064" s="17"/>
      <c r="L1064" s="42"/>
      <c r="M1064" s="17"/>
    </row>
    <row r="1065" spans="1:13" ht="21">
      <c r="A1065" s="17">
        <v>2008</v>
      </c>
      <c r="B1065" s="149" t="s">
        <v>371</v>
      </c>
      <c r="C1065" s="149" t="s">
        <v>1610</v>
      </c>
      <c r="D1065" s="17" t="s">
        <v>1611</v>
      </c>
      <c r="E1065" s="149" t="s">
        <v>2531</v>
      </c>
      <c r="F1065" s="149" t="s">
        <v>1612</v>
      </c>
      <c r="G1065" s="149"/>
      <c r="H1065" s="116"/>
      <c r="I1065" s="17"/>
      <c r="J1065" s="149"/>
      <c r="K1065" s="17"/>
      <c r="L1065" s="42"/>
      <c r="M1065" s="17"/>
    </row>
    <row r="1066" spans="1:13" ht="21">
      <c r="A1066" s="17">
        <v>2008</v>
      </c>
      <c r="B1066" s="149" t="s">
        <v>371</v>
      </c>
      <c r="C1066" s="149" t="s">
        <v>1610</v>
      </c>
      <c r="D1066" s="17" t="s">
        <v>1613</v>
      </c>
      <c r="E1066" s="149" t="s">
        <v>1614</v>
      </c>
      <c r="F1066" s="149" t="s">
        <v>1615</v>
      </c>
      <c r="G1066" s="149"/>
      <c r="H1066" s="116"/>
      <c r="I1066" s="17"/>
      <c r="J1066" s="149"/>
      <c r="K1066" s="17"/>
      <c r="L1066" s="42"/>
      <c r="M1066" s="17"/>
    </row>
    <row r="1067" spans="1:13" ht="24.75">
      <c r="A1067" s="17">
        <v>2008</v>
      </c>
      <c r="B1067" s="149" t="s">
        <v>371</v>
      </c>
      <c r="C1067" s="149" t="s">
        <v>1616</v>
      </c>
      <c r="D1067" s="17" t="s">
        <v>1617</v>
      </c>
      <c r="E1067" s="149" t="s">
        <v>2532</v>
      </c>
      <c r="F1067" s="149" t="s">
        <v>1618</v>
      </c>
      <c r="G1067" s="149"/>
      <c r="H1067" s="116"/>
      <c r="I1067" s="17"/>
      <c r="J1067" s="149"/>
      <c r="K1067" s="29" t="s">
        <v>95</v>
      </c>
      <c r="L1067" s="29"/>
      <c r="M1067" s="17"/>
    </row>
    <row r="1068" spans="1:13" ht="31.5">
      <c r="A1068" s="17">
        <v>2008</v>
      </c>
      <c r="B1068" s="149"/>
      <c r="C1068" s="149" t="s">
        <v>768</v>
      </c>
      <c r="D1068" s="17"/>
      <c r="E1068" s="149" t="s">
        <v>1619</v>
      </c>
      <c r="F1068" s="149" t="s">
        <v>855</v>
      </c>
      <c r="G1068" s="149"/>
      <c r="H1068" s="116"/>
      <c r="I1068" s="17"/>
      <c r="J1068" s="149"/>
      <c r="K1068" s="17"/>
      <c r="L1068" s="42"/>
      <c r="M1068" s="17" t="s">
        <v>1620</v>
      </c>
    </row>
    <row r="1069" spans="1:13" ht="21">
      <c r="A1069" s="17">
        <v>2008</v>
      </c>
      <c r="B1069" s="149" t="s">
        <v>1621</v>
      </c>
      <c r="C1069" s="149" t="s">
        <v>1622</v>
      </c>
      <c r="D1069" s="17" t="s">
        <v>1623</v>
      </c>
      <c r="E1069" s="149" t="s">
        <v>1624</v>
      </c>
      <c r="F1069" s="149" t="s">
        <v>1625</v>
      </c>
      <c r="G1069" s="149"/>
      <c r="H1069" s="116"/>
      <c r="I1069" s="17"/>
      <c r="J1069" s="149"/>
      <c r="K1069" s="17"/>
      <c r="L1069" s="42"/>
      <c r="M1069" s="17"/>
    </row>
    <row r="1070" spans="1:13" ht="31.5">
      <c r="A1070" s="17">
        <v>2008</v>
      </c>
      <c r="B1070" s="149" t="s">
        <v>1626</v>
      </c>
      <c r="C1070" s="149" t="s">
        <v>1627</v>
      </c>
      <c r="D1070" s="17" t="s">
        <v>248</v>
      </c>
      <c r="E1070" s="149" t="s">
        <v>2533</v>
      </c>
      <c r="F1070" s="149" t="s">
        <v>1628</v>
      </c>
      <c r="G1070" s="149"/>
      <c r="H1070" s="116"/>
      <c r="I1070" s="17"/>
      <c r="J1070" s="149"/>
      <c r="K1070" s="17"/>
      <c r="L1070" s="42"/>
      <c r="M1070" s="17"/>
    </row>
    <row r="1071" spans="1:13">
      <c r="A1071" s="17">
        <v>2008</v>
      </c>
      <c r="B1071" s="149" t="s">
        <v>1629</v>
      </c>
      <c r="C1071" s="149" t="s">
        <v>1630</v>
      </c>
      <c r="D1071" s="17" t="s">
        <v>248</v>
      </c>
      <c r="E1071" s="149" t="s">
        <v>2534</v>
      </c>
      <c r="F1071" s="149" t="s">
        <v>1631</v>
      </c>
      <c r="G1071" s="149"/>
      <c r="H1071" s="116"/>
      <c r="I1071" s="17"/>
      <c r="J1071" s="149"/>
      <c r="K1071" s="17"/>
      <c r="L1071" s="42"/>
      <c r="M1071" s="17"/>
    </row>
    <row r="1072" spans="1:13" ht="42">
      <c r="A1072" s="17">
        <v>2008</v>
      </c>
      <c r="B1072" s="149"/>
      <c r="C1072" s="149" t="s">
        <v>1632</v>
      </c>
      <c r="D1072" s="17"/>
      <c r="E1072" s="149" t="s">
        <v>1633</v>
      </c>
      <c r="F1072" s="149" t="s">
        <v>455</v>
      </c>
      <c r="G1072" s="149"/>
      <c r="H1072" s="116"/>
      <c r="I1072" s="17"/>
      <c r="J1072" s="149"/>
      <c r="K1072" s="17"/>
      <c r="L1072" s="42"/>
      <c r="M1072" s="17" t="s">
        <v>1634</v>
      </c>
    </row>
    <row r="1073" spans="1:13" ht="21">
      <c r="A1073" s="17">
        <v>2008</v>
      </c>
      <c r="B1073" s="149"/>
      <c r="C1073" s="149" t="s">
        <v>805</v>
      </c>
      <c r="D1073" s="17" t="s">
        <v>1635</v>
      </c>
      <c r="E1073" s="149" t="s">
        <v>1636</v>
      </c>
      <c r="F1073" s="149" t="s">
        <v>1637</v>
      </c>
      <c r="G1073" s="149"/>
      <c r="H1073" s="116"/>
      <c r="I1073" s="17"/>
      <c r="J1073" s="149"/>
      <c r="K1073" s="17"/>
      <c r="L1073" s="42"/>
      <c r="M1073" s="17"/>
    </row>
    <row r="1074" spans="1:13" ht="21">
      <c r="A1074" s="17">
        <v>2008</v>
      </c>
      <c r="B1074" s="149" t="s">
        <v>804</v>
      </c>
      <c r="C1074" s="149" t="s">
        <v>805</v>
      </c>
      <c r="D1074" s="17" t="s">
        <v>1638</v>
      </c>
      <c r="E1074" s="149" t="s">
        <v>1639</v>
      </c>
      <c r="F1074" s="149" t="s">
        <v>1640</v>
      </c>
      <c r="G1074" s="149"/>
      <c r="H1074" s="116"/>
      <c r="I1074" s="17"/>
      <c r="J1074" s="149"/>
      <c r="K1074" s="17"/>
      <c r="L1074" s="42"/>
      <c r="M1074" s="17"/>
    </row>
    <row r="1075" spans="1:13" ht="34.5">
      <c r="A1075" s="17">
        <v>2008</v>
      </c>
      <c r="B1075" s="149" t="s">
        <v>211</v>
      </c>
      <c r="C1075" s="149" t="s">
        <v>326</v>
      </c>
      <c r="D1075" s="17" t="s">
        <v>1641</v>
      </c>
      <c r="E1075" s="149" t="s">
        <v>2535</v>
      </c>
      <c r="F1075" s="149" t="s">
        <v>1642</v>
      </c>
      <c r="G1075" s="149"/>
      <c r="H1075" s="116"/>
      <c r="I1075" s="17"/>
      <c r="J1075" s="149"/>
      <c r="K1075" s="17"/>
      <c r="L1075" s="42"/>
      <c r="M1075" s="17"/>
    </row>
    <row r="1076" spans="1:13" ht="27">
      <c r="A1076" s="17">
        <v>2008</v>
      </c>
      <c r="B1076" s="149" t="s">
        <v>211</v>
      </c>
      <c r="C1076" s="149" t="s">
        <v>326</v>
      </c>
      <c r="D1076" s="17" t="s">
        <v>1643</v>
      </c>
      <c r="E1076" s="149" t="s">
        <v>2536</v>
      </c>
      <c r="F1076" s="149" t="s">
        <v>1644</v>
      </c>
      <c r="G1076" s="149"/>
      <c r="H1076" s="116"/>
      <c r="I1076" s="17"/>
      <c r="J1076" s="149"/>
      <c r="K1076" s="17"/>
      <c r="L1076" s="42"/>
      <c r="M1076" s="17"/>
    </row>
    <row r="1077" spans="1:13" ht="21">
      <c r="A1077" s="17">
        <v>2008</v>
      </c>
      <c r="B1077" s="149" t="s">
        <v>182</v>
      </c>
      <c r="C1077" s="149" t="s">
        <v>1262</v>
      </c>
      <c r="D1077" s="17" t="s">
        <v>1526</v>
      </c>
      <c r="E1077" s="149" t="s">
        <v>1645</v>
      </c>
      <c r="F1077" s="149" t="s">
        <v>1646</v>
      </c>
      <c r="G1077" s="149"/>
      <c r="H1077" s="116"/>
      <c r="I1077" s="17"/>
      <c r="J1077" s="149"/>
      <c r="K1077" s="17"/>
      <c r="L1077" s="42"/>
      <c r="M1077" s="17"/>
    </row>
    <row r="1078" spans="1:13" ht="21">
      <c r="A1078" s="17">
        <v>2008</v>
      </c>
      <c r="B1078" s="149" t="s">
        <v>182</v>
      </c>
      <c r="C1078" s="149" t="s">
        <v>1647</v>
      </c>
      <c r="D1078" s="17" t="s">
        <v>1648</v>
      </c>
      <c r="E1078" s="149" t="s">
        <v>1649</v>
      </c>
      <c r="F1078" s="149" t="s">
        <v>1650</v>
      </c>
      <c r="G1078" s="149" t="s">
        <v>13</v>
      </c>
      <c r="H1078" s="116"/>
      <c r="I1078" s="105" t="s">
        <v>3136</v>
      </c>
      <c r="J1078" s="149"/>
      <c r="K1078" s="17"/>
      <c r="L1078" s="42"/>
      <c r="M1078" s="17"/>
    </row>
    <row r="1079" spans="1:13" ht="21">
      <c r="A1079" s="17">
        <v>2008</v>
      </c>
      <c r="B1079" s="149" t="s">
        <v>127</v>
      </c>
      <c r="C1079" s="149" t="s">
        <v>1651</v>
      </c>
      <c r="D1079" s="17" t="s">
        <v>1652</v>
      </c>
      <c r="E1079" s="435" t="s">
        <v>1653</v>
      </c>
      <c r="F1079" s="149" t="s">
        <v>1654</v>
      </c>
      <c r="G1079" s="149"/>
      <c r="H1079" s="116"/>
      <c r="I1079" s="17"/>
      <c r="J1079" s="149"/>
      <c r="K1079" s="17"/>
      <c r="L1079" s="42"/>
      <c r="M1079" s="17"/>
    </row>
    <row r="1080" spans="1:13" ht="24.75">
      <c r="A1080" s="17">
        <v>2008</v>
      </c>
      <c r="B1080" s="149" t="s">
        <v>127</v>
      </c>
      <c r="C1080" s="149" t="s">
        <v>1655</v>
      </c>
      <c r="D1080" s="17" t="s">
        <v>1656</v>
      </c>
      <c r="E1080" s="149" t="s">
        <v>2537</v>
      </c>
      <c r="F1080" s="149" t="s">
        <v>1657</v>
      </c>
      <c r="G1080" s="149"/>
      <c r="H1080" s="116"/>
      <c r="I1080" s="17"/>
      <c r="J1080" s="149"/>
      <c r="K1080" s="17"/>
      <c r="L1080" s="42"/>
      <c r="M1080" s="17"/>
    </row>
    <row r="1081" spans="1:13" ht="21">
      <c r="A1081" s="17">
        <v>2008</v>
      </c>
      <c r="B1081" s="149" t="s">
        <v>804</v>
      </c>
      <c r="C1081" s="149" t="s">
        <v>1658</v>
      </c>
      <c r="D1081" s="17" t="s">
        <v>1659</v>
      </c>
      <c r="E1081" s="149" t="s">
        <v>1660</v>
      </c>
      <c r="F1081" s="149" t="s">
        <v>1661</v>
      </c>
      <c r="G1081" s="149"/>
      <c r="H1081" s="116"/>
      <c r="I1081" s="17"/>
      <c r="J1081" s="149"/>
      <c r="K1081" s="17"/>
      <c r="L1081" s="42"/>
      <c r="M1081" s="17"/>
    </row>
    <row r="1082" spans="1:13" ht="21">
      <c r="A1082" s="17">
        <v>2008</v>
      </c>
      <c r="B1082" s="149" t="s">
        <v>1662</v>
      </c>
      <c r="C1082" s="149" t="s">
        <v>603</v>
      </c>
      <c r="D1082" s="17" t="s">
        <v>1663</v>
      </c>
      <c r="E1082" s="149" t="s">
        <v>1664</v>
      </c>
      <c r="F1082" s="435" t="s">
        <v>1665</v>
      </c>
      <c r="G1082" s="435"/>
      <c r="H1082" s="27"/>
      <c r="I1082" s="27"/>
      <c r="J1082" s="435"/>
      <c r="K1082" s="17"/>
      <c r="L1082" s="42"/>
      <c r="M1082" s="17"/>
    </row>
    <row r="1083" spans="1:13" ht="31.5">
      <c r="A1083" s="17">
        <v>2008</v>
      </c>
      <c r="B1083" s="149" t="s">
        <v>1662</v>
      </c>
      <c r="C1083" s="149" t="s">
        <v>603</v>
      </c>
      <c r="D1083" s="17" t="s">
        <v>1666</v>
      </c>
      <c r="E1083" s="149" t="s">
        <v>1667</v>
      </c>
      <c r="F1083" s="435" t="s">
        <v>1668</v>
      </c>
      <c r="G1083" s="435"/>
      <c r="H1083" s="27"/>
      <c r="I1083" s="27"/>
      <c r="J1083" s="435"/>
      <c r="K1083" s="17"/>
      <c r="L1083" s="42"/>
      <c r="M1083" s="17"/>
    </row>
    <row r="1084" spans="1:13" ht="21">
      <c r="A1084" s="17">
        <v>2008</v>
      </c>
      <c r="B1084" s="149" t="s">
        <v>1662</v>
      </c>
      <c r="C1084" s="149" t="s">
        <v>599</v>
      </c>
      <c r="D1084" s="17" t="s">
        <v>1669</v>
      </c>
      <c r="E1084" s="149" t="s">
        <v>1670</v>
      </c>
      <c r="F1084" s="435" t="s">
        <v>1671</v>
      </c>
      <c r="G1084" s="435"/>
      <c r="H1084" s="27"/>
      <c r="I1084" s="27"/>
      <c r="J1084" s="435"/>
      <c r="K1084" s="17"/>
      <c r="L1084" s="42"/>
      <c r="M1084" s="17"/>
    </row>
    <row r="1085" spans="1:13" ht="21">
      <c r="A1085" s="17">
        <v>2008</v>
      </c>
      <c r="B1085" s="149" t="s">
        <v>1662</v>
      </c>
      <c r="C1085" s="149" t="s">
        <v>667</v>
      </c>
      <c r="D1085" s="17" t="s">
        <v>1672</v>
      </c>
      <c r="E1085" s="149" t="s">
        <v>1673</v>
      </c>
      <c r="F1085" s="435" t="s">
        <v>1674</v>
      </c>
      <c r="G1085" s="435"/>
      <c r="H1085" s="27"/>
      <c r="I1085" s="27"/>
      <c r="J1085" s="435"/>
      <c r="K1085" s="17"/>
      <c r="L1085" s="42"/>
      <c r="M1085" s="17"/>
    </row>
    <row r="1086" spans="1:13" ht="31.5">
      <c r="A1086" s="17">
        <v>2008</v>
      </c>
      <c r="B1086" s="149" t="s">
        <v>1662</v>
      </c>
      <c r="C1086" s="149" t="s">
        <v>667</v>
      </c>
      <c r="D1086" s="17" t="s">
        <v>1675</v>
      </c>
      <c r="E1086" s="149" t="s">
        <v>1676</v>
      </c>
      <c r="F1086" s="435" t="s">
        <v>1677</v>
      </c>
      <c r="G1086" s="435"/>
      <c r="H1086" s="27"/>
      <c r="I1086" s="27"/>
      <c r="J1086" s="435"/>
      <c r="K1086" s="17"/>
      <c r="L1086" s="42"/>
      <c r="M1086" s="17"/>
    </row>
    <row r="1087" spans="1:13" ht="21">
      <c r="A1087" s="17">
        <v>2008</v>
      </c>
      <c r="B1087" s="149" t="s">
        <v>1678</v>
      </c>
      <c r="C1087" s="149" t="s">
        <v>824</v>
      </c>
      <c r="D1087" s="17" t="s">
        <v>1679</v>
      </c>
      <c r="E1087" s="435" t="s">
        <v>1680</v>
      </c>
      <c r="F1087" s="149" t="s">
        <v>1681</v>
      </c>
      <c r="G1087" s="149"/>
      <c r="H1087" s="116"/>
      <c r="I1087" s="17"/>
      <c r="J1087" s="149"/>
      <c r="K1087" s="17"/>
      <c r="L1087" s="42"/>
      <c r="M1087" s="17"/>
    </row>
    <row r="1088" spans="1:13" ht="21">
      <c r="A1088" s="17">
        <v>2008</v>
      </c>
      <c r="B1088" s="149" t="s">
        <v>1678</v>
      </c>
      <c r="C1088" s="149" t="s">
        <v>1682</v>
      </c>
      <c r="D1088" s="17" t="s">
        <v>1683</v>
      </c>
      <c r="E1088" s="149" t="s">
        <v>1684</v>
      </c>
      <c r="F1088" s="435" t="s">
        <v>1685</v>
      </c>
      <c r="G1088" s="435"/>
      <c r="H1088" s="27"/>
      <c r="I1088" s="27"/>
      <c r="J1088" s="435"/>
      <c r="K1088" s="17"/>
      <c r="L1088" s="42"/>
      <c r="M1088" s="17"/>
    </row>
    <row r="1089" spans="1:13" ht="21">
      <c r="A1089" s="17">
        <v>2008</v>
      </c>
      <c r="B1089" s="149"/>
      <c r="C1089" s="149" t="s">
        <v>411</v>
      </c>
      <c r="D1089" s="17"/>
      <c r="E1089" s="149" t="s">
        <v>1686</v>
      </c>
      <c r="F1089" s="149" t="s">
        <v>1687</v>
      </c>
      <c r="G1089" s="149"/>
      <c r="H1089" s="116"/>
      <c r="I1089" s="17"/>
      <c r="J1089" s="149"/>
      <c r="K1089" s="17"/>
      <c r="L1089" s="42"/>
      <c r="M1089" s="17"/>
    </row>
    <row r="1090" spans="1:13" ht="31.5">
      <c r="A1090" s="17">
        <v>2008</v>
      </c>
      <c r="B1090" s="149"/>
      <c r="C1090" s="149" t="s">
        <v>411</v>
      </c>
      <c r="D1090" s="17"/>
      <c r="E1090" s="149" t="s">
        <v>1688</v>
      </c>
      <c r="F1090" s="149" t="s">
        <v>1689</v>
      </c>
      <c r="G1090" s="149"/>
      <c r="H1090" s="116"/>
      <c r="I1090" s="17"/>
      <c r="J1090" s="149"/>
      <c r="K1090" s="17"/>
      <c r="L1090" s="42"/>
      <c r="M1090" s="17"/>
    </row>
    <row r="1091" spans="1:13" ht="21">
      <c r="A1091" s="17">
        <v>2008</v>
      </c>
      <c r="B1091" s="149" t="s">
        <v>1499</v>
      </c>
      <c r="C1091" s="149"/>
      <c r="D1091" s="17"/>
      <c r="E1091" s="149" t="s">
        <v>1690</v>
      </c>
      <c r="F1091" s="149" t="s">
        <v>1691</v>
      </c>
      <c r="G1091" s="149"/>
      <c r="H1091" s="116"/>
      <c r="I1091" s="17"/>
      <c r="J1091" s="149"/>
      <c r="K1091" s="17"/>
      <c r="L1091" s="42"/>
      <c r="M1091" s="17"/>
    </row>
    <row r="1092" spans="1:13" ht="21">
      <c r="A1092" s="17">
        <v>2008</v>
      </c>
      <c r="B1092" s="149"/>
      <c r="C1092" s="149" t="s">
        <v>1123</v>
      </c>
      <c r="D1092" s="17" t="s">
        <v>1692</v>
      </c>
      <c r="E1092" s="149" t="s">
        <v>1693</v>
      </c>
      <c r="F1092" s="149" t="s">
        <v>1694</v>
      </c>
      <c r="G1092" s="149"/>
      <c r="H1092" s="116"/>
      <c r="I1092" s="17"/>
      <c r="J1092" s="149"/>
      <c r="K1092" s="17"/>
      <c r="L1092" s="42"/>
      <c r="M1092" s="17"/>
    </row>
    <row r="1093" spans="1:13" ht="24.75">
      <c r="A1093" s="17">
        <v>2008</v>
      </c>
      <c r="B1093" s="149"/>
      <c r="C1093" s="149" t="s">
        <v>1446</v>
      </c>
      <c r="D1093" s="17" t="s">
        <v>1695</v>
      </c>
      <c r="E1093" s="149" t="s">
        <v>2538</v>
      </c>
      <c r="F1093" s="149" t="s">
        <v>1696</v>
      </c>
      <c r="G1093" s="149"/>
      <c r="H1093" s="116"/>
      <c r="I1093" s="17"/>
      <c r="J1093" s="149"/>
      <c r="K1093" s="17"/>
      <c r="L1093" s="42"/>
      <c r="M1093" s="17"/>
    </row>
    <row r="1094" spans="1:13" ht="42">
      <c r="A1094" s="105">
        <v>2008</v>
      </c>
      <c r="B1094" s="149"/>
      <c r="C1094" s="149" t="s">
        <v>3142</v>
      </c>
      <c r="D1094" s="105"/>
      <c r="E1094" s="149" t="s">
        <v>3143</v>
      </c>
      <c r="F1094" s="149" t="s">
        <v>3144</v>
      </c>
      <c r="G1094" s="149" t="s">
        <v>109</v>
      </c>
      <c r="H1094" s="116"/>
      <c r="I1094" s="105"/>
      <c r="J1094" s="149"/>
      <c r="K1094" s="105"/>
      <c r="L1094" s="105"/>
      <c r="M1094" s="105"/>
    </row>
    <row r="1095" spans="1:13" ht="21">
      <c r="A1095" s="17">
        <v>2007</v>
      </c>
      <c r="B1095" s="149"/>
      <c r="C1095" s="149" t="s">
        <v>1697</v>
      </c>
      <c r="D1095" s="17"/>
      <c r="E1095" s="149" t="s">
        <v>1698</v>
      </c>
      <c r="F1095" s="149" t="s">
        <v>473</v>
      </c>
      <c r="G1095" s="149"/>
      <c r="H1095" s="116"/>
      <c r="I1095" s="17"/>
      <c r="J1095" s="149"/>
      <c r="K1095" s="17"/>
      <c r="L1095" s="42"/>
      <c r="M1095" s="17"/>
    </row>
    <row r="1096" spans="1:13" ht="21">
      <c r="A1096" s="17">
        <v>2007</v>
      </c>
      <c r="B1096" s="149" t="s">
        <v>138</v>
      </c>
      <c r="C1096" s="149" t="s">
        <v>892</v>
      </c>
      <c r="D1096" s="17"/>
      <c r="E1096" s="149" t="s">
        <v>1699</v>
      </c>
      <c r="F1096" s="149" t="s">
        <v>1700</v>
      </c>
      <c r="G1096" s="149"/>
      <c r="H1096" s="116"/>
      <c r="I1096" s="17"/>
      <c r="J1096" s="149"/>
      <c r="K1096" s="27" t="s">
        <v>1701</v>
      </c>
      <c r="L1096" s="27"/>
      <c r="M1096" s="17"/>
    </row>
    <row r="1097" spans="1:13" ht="21">
      <c r="A1097" s="17">
        <v>2007</v>
      </c>
      <c r="B1097" s="149" t="s">
        <v>1702</v>
      </c>
      <c r="C1097" s="149" t="s">
        <v>1703</v>
      </c>
      <c r="D1097" s="17" t="s">
        <v>1704</v>
      </c>
      <c r="E1097" s="149" t="s">
        <v>1705</v>
      </c>
      <c r="F1097" s="149" t="s">
        <v>1706</v>
      </c>
      <c r="G1097" s="149"/>
      <c r="H1097" s="116"/>
      <c r="I1097" s="17"/>
      <c r="J1097" s="149"/>
      <c r="K1097" s="17"/>
      <c r="L1097" s="42"/>
      <c r="M1097" s="17"/>
    </row>
    <row r="1098" spans="1:13">
      <c r="A1098" s="17">
        <v>2007</v>
      </c>
      <c r="B1098" s="149" t="s">
        <v>1568</v>
      </c>
      <c r="C1098" s="149" t="s">
        <v>1651</v>
      </c>
      <c r="D1098" s="17" t="s">
        <v>248</v>
      </c>
      <c r="E1098" s="149" t="s">
        <v>1707</v>
      </c>
      <c r="F1098" s="149" t="s">
        <v>1708</v>
      </c>
      <c r="G1098" s="149"/>
      <c r="H1098" s="116"/>
      <c r="I1098" s="17"/>
      <c r="J1098" s="149"/>
      <c r="K1098" s="17"/>
      <c r="L1098" s="42"/>
      <c r="M1098" s="17"/>
    </row>
    <row r="1099" spans="1:13" ht="21">
      <c r="A1099" s="17">
        <v>2007</v>
      </c>
      <c r="B1099" s="149" t="s">
        <v>1568</v>
      </c>
      <c r="C1099" s="149" t="s">
        <v>1651</v>
      </c>
      <c r="D1099" s="17" t="s">
        <v>1709</v>
      </c>
      <c r="E1099" s="149" t="s">
        <v>1710</v>
      </c>
      <c r="F1099" s="149" t="s">
        <v>1711</v>
      </c>
      <c r="G1099" s="149"/>
      <c r="H1099" s="116"/>
      <c r="I1099" s="17"/>
      <c r="J1099" s="149"/>
      <c r="K1099" s="17"/>
      <c r="L1099" s="42"/>
      <c r="M1099" s="17"/>
    </row>
    <row r="1100" spans="1:13" ht="31.5">
      <c r="A1100" s="17">
        <v>2007</v>
      </c>
      <c r="B1100" s="149" t="s">
        <v>371</v>
      </c>
      <c r="C1100" s="149" t="s">
        <v>1712</v>
      </c>
      <c r="D1100" s="17" t="s">
        <v>1713</v>
      </c>
      <c r="E1100" s="149" t="s">
        <v>1714</v>
      </c>
      <c r="F1100" s="149" t="s">
        <v>1715</v>
      </c>
      <c r="G1100" s="149"/>
      <c r="H1100" s="116"/>
      <c r="I1100" s="17"/>
      <c r="J1100" s="149"/>
      <c r="K1100" s="17"/>
      <c r="L1100" s="42"/>
      <c r="M1100" s="17"/>
    </row>
    <row r="1101" spans="1:13" ht="31.5">
      <c r="A1101" s="17">
        <v>2007</v>
      </c>
      <c r="B1101" s="149" t="s">
        <v>371</v>
      </c>
      <c r="C1101" s="149" t="s">
        <v>1716</v>
      </c>
      <c r="D1101" s="17" t="s">
        <v>1717</v>
      </c>
      <c r="E1101" s="149" t="s">
        <v>1718</v>
      </c>
      <c r="F1101" s="149" t="s">
        <v>1719</v>
      </c>
      <c r="G1101" s="149"/>
      <c r="H1101" s="116"/>
      <c r="I1101" s="17"/>
      <c r="J1101" s="149"/>
      <c r="K1101" s="17"/>
      <c r="L1101" s="42"/>
      <c r="M1101" s="17"/>
    </row>
    <row r="1102" spans="1:13" ht="21">
      <c r="A1102" s="17">
        <v>2007</v>
      </c>
      <c r="B1102" s="149" t="s">
        <v>1122</v>
      </c>
      <c r="C1102" s="149" t="s">
        <v>983</v>
      </c>
      <c r="D1102" s="17" t="s">
        <v>1720</v>
      </c>
      <c r="E1102" s="149" t="s">
        <v>1721</v>
      </c>
      <c r="F1102" s="149" t="s">
        <v>1722</v>
      </c>
      <c r="G1102" s="149"/>
      <c r="H1102" s="116"/>
      <c r="I1102" s="17"/>
      <c r="J1102" s="149"/>
      <c r="K1102" s="17"/>
      <c r="L1102" s="42"/>
      <c r="M1102" s="17"/>
    </row>
    <row r="1103" spans="1:13" ht="31.5">
      <c r="A1103" s="17">
        <v>2007</v>
      </c>
      <c r="B1103" s="149" t="s">
        <v>1122</v>
      </c>
      <c r="C1103" s="149" t="s">
        <v>983</v>
      </c>
      <c r="D1103" s="17" t="s">
        <v>1723</v>
      </c>
      <c r="E1103" s="149" t="s">
        <v>1724</v>
      </c>
      <c r="F1103" s="149" t="s">
        <v>1725</v>
      </c>
      <c r="G1103" s="149"/>
      <c r="H1103" s="116"/>
      <c r="I1103" s="17"/>
      <c r="J1103" s="149"/>
      <c r="K1103" s="17"/>
      <c r="L1103" s="42"/>
      <c r="M1103" s="17"/>
    </row>
    <row r="1104" spans="1:13" ht="31.5">
      <c r="A1104" s="17">
        <v>2007</v>
      </c>
      <c r="B1104" s="149" t="s">
        <v>371</v>
      </c>
      <c r="C1104" s="149" t="s">
        <v>1726</v>
      </c>
      <c r="D1104" s="17" t="s">
        <v>1588</v>
      </c>
      <c r="E1104" s="149" t="s">
        <v>1727</v>
      </c>
      <c r="F1104" s="149" t="s">
        <v>1728</v>
      </c>
      <c r="G1104" s="149"/>
      <c r="H1104" s="116"/>
      <c r="I1104" s="17"/>
      <c r="J1104" s="149"/>
      <c r="K1104" s="17"/>
      <c r="L1104" s="42"/>
      <c r="M1104" s="17"/>
    </row>
    <row r="1105" spans="1:13" ht="21">
      <c r="A1105" s="17">
        <v>2007</v>
      </c>
      <c r="B1105" s="149" t="s">
        <v>193</v>
      </c>
      <c r="C1105" s="149" t="s">
        <v>1519</v>
      </c>
      <c r="D1105" s="17" t="s">
        <v>248</v>
      </c>
      <c r="E1105" s="149" t="s">
        <v>627</v>
      </c>
      <c r="F1105" s="149" t="s">
        <v>3151</v>
      </c>
      <c r="G1105" s="149"/>
      <c r="H1105" s="116"/>
      <c r="I1105" s="105" t="s">
        <v>3150</v>
      </c>
      <c r="J1105" s="149"/>
      <c r="K1105" s="17"/>
      <c r="L1105" s="42"/>
      <c r="M1105" s="17"/>
    </row>
    <row r="1106" spans="1:13" ht="24.75">
      <c r="A1106" s="17">
        <v>2007</v>
      </c>
      <c r="B1106" s="149" t="s">
        <v>193</v>
      </c>
      <c r="C1106" s="149" t="s">
        <v>1519</v>
      </c>
      <c r="D1106" s="17" t="s">
        <v>248</v>
      </c>
      <c r="E1106" s="149" t="s">
        <v>2539</v>
      </c>
      <c r="F1106" s="149" t="s">
        <v>1729</v>
      </c>
      <c r="G1106" s="149"/>
      <c r="H1106" s="116"/>
      <c r="I1106" s="105" t="s">
        <v>3152</v>
      </c>
      <c r="J1106" s="149"/>
      <c r="K1106" s="17"/>
      <c r="L1106" s="42"/>
      <c r="M1106" s="17"/>
    </row>
    <row r="1107" spans="1:13" ht="21">
      <c r="A1107" s="17">
        <v>2007</v>
      </c>
      <c r="B1107" s="149" t="s">
        <v>193</v>
      </c>
      <c r="C1107" s="149" t="s">
        <v>1730</v>
      </c>
      <c r="D1107" s="17" t="s">
        <v>248</v>
      </c>
      <c r="E1107" s="149" t="s">
        <v>1731</v>
      </c>
      <c r="F1107" s="149" t="s">
        <v>1732</v>
      </c>
      <c r="G1107" s="149" t="s">
        <v>109</v>
      </c>
      <c r="H1107" s="116"/>
      <c r="I1107" s="105" t="s">
        <v>3149</v>
      </c>
      <c r="J1107" s="149"/>
      <c r="K1107" s="17"/>
      <c r="L1107" s="42"/>
      <c r="M1107" s="17"/>
    </row>
    <row r="1108" spans="1:13" ht="21">
      <c r="A1108" s="17">
        <v>2007</v>
      </c>
      <c r="B1108" s="149" t="s">
        <v>193</v>
      </c>
      <c r="C1108" s="149" t="s">
        <v>680</v>
      </c>
      <c r="D1108" s="17" t="s">
        <v>1733</v>
      </c>
      <c r="E1108" s="149" t="s">
        <v>1734</v>
      </c>
      <c r="F1108" s="149" t="s">
        <v>1735</v>
      </c>
      <c r="G1108" s="149"/>
      <c r="H1108" s="116"/>
      <c r="I1108" s="109" t="s">
        <v>3154</v>
      </c>
      <c r="J1108" s="149"/>
      <c r="K1108" s="17"/>
      <c r="L1108" s="42"/>
      <c r="M1108" s="17"/>
    </row>
    <row r="1109" spans="1:13" ht="21">
      <c r="A1109" s="17">
        <v>2007</v>
      </c>
      <c r="B1109" s="149" t="s">
        <v>193</v>
      </c>
      <c r="C1109" s="149" t="s">
        <v>1519</v>
      </c>
      <c r="D1109" s="17" t="s">
        <v>248</v>
      </c>
      <c r="E1109" s="149" t="s">
        <v>627</v>
      </c>
      <c r="F1109" s="149" t="s">
        <v>1736</v>
      </c>
      <c r="G1109" s="149"/>
      <c r="H1109" s="116"/>
      <c r="I1109" s="109" t="s">
        <v>3157</v>
      </c>
      <c r="J1109" s="149"/>
      <c r="K1109" s="17"/>
      <c r="L1109" s="42"/>
      <c r="M1109" s="17"/>
    </row>
    <row r="1110" spans="1:13" ht="40.5">
      <c r="A1110" s="17">
        <v>2007</v>
      </c>
      <c r="B1110" s="149" t="s">
        <v>1261</v>
      </c>
      <c r="C1110" s="149" t="s">
        <v>1262</v>
      </c>
      <c r="D1110" s="17" t="s">
        <v>1526</v>
      </c>
      <c r="E1110" s="149" t="s">
        <v>2540</v>
      </c>
      <c r="F1110" s="149" t="s">
        <v>1737</v>
      </c>
      <c r="G1110" s="149"/>
      <c r="H1110" s="116"/>
      <c r="I1110" s="109" t="s">
        <v>3156</v>
      </c>
      <c r="J1110" s="149"/>
      <c r="K1110" s="17"/>
      <c r="L1110" s="42"/>
      <c r="M1110" s="17"/>
    </row>
    <row r="1111" spans="1:13" ht="31.5">
      <c r="A1111" s="17">
        <v>2007</v>
      </c>
      <c r="B1111" s="149" t="s">
        <v>1507</v>
      </c>
      <c r="C1111" s="149" t="s">
        <v>1738</v>
      </c>
      <c r="D1111" s="17" t="s">
        <v>1739</v>
      </c>
      <c r="E1111" s="149" t="s">
        <v>1740</v>
      </c>
      <c r="F1111" s="149" t="s">
        <v>1741</v>
      </c>
      <c r="G1111" s="149"/>
      <c r="H1111" s="116"/>
      <c r="I1111" s="17"/>
      <c r="J1111" s="149"/>
      <c r="K1111" s="17"/>
      <c r="L1111" s="42"/>
      <c r="M1111" s="17"/>
    </row>
    <row r="1112" spans="1:13" ht="28.5">
      <c r="A1112" s="17">
        <v>2007</v>
      </c>
      <c r="B1112" s="149" t="s">
        <v>1507</v>
      </c>
      <c r="C1112" s="149" t="s">
        <v>1738</v>
      </c>
      <c r="D1112" s="17" t="s">
        <v>1742</v>
      </c>
      <c r="E1112" s="149" t="s">
        <v>2541</v>
      </c>
      <c r="F1112" s="149" t="s">
        <v>1743</v>
      </c>
      <c r="G1112" s="149" t="s">
        <v>13</v>
      </c>
      <c r="H1112" s="116"/>
      <c r="I1112" s="105" t="s">
        <v>3146</v>
      </c>
      <c r="J1112" s="149"/>
      <c r="K1112" s="17"/>
      <c r="L1112" s="42"/>
      <c r="M1112" s="17"/>
    </row>
    <row r="1113" spans="1:13" ht="21">
      <c r="A1113" s="17">
        <v>2007</v>
      </c>
      <c r="B1113" s="149" t="s">
        <v>535</v>
      </c>
      <c r="C1113" s="149" t="s">
        <v>1744</v>
      </c>
      <c r="D1113" s="17" t="s">
        <v>1745</v>
      </c>
      <c r="E1113" s="149" t="s">
        <v>1746</v>
      </c>
      <c r="F1113" s="149" t="s">
        <v>1747</v>
      </c>
      <c r="G1113" s="149"/>
      <c r="H1113" s="116"/>
      <c r="I1113" s="17"/>
      <c r="J1113" s="149"/>
      <c r="K1113" s="17"/>
      <c r="L1113" s="42"/>
      <c r="M1113" s="17"/>
    </row>
    <row r="1114" spans="1:13" ht="21">
      <c r="A1114" s="17">
        <v>2007</v>
      </c>
      <c r="B1114" s="149" t="s">
        <v>535</v>
      </c>
      <c r="C1114" s="149" t="s">
        <v>1744</v>
      </c>
      <c r="D1114" s="17" t="s">
        <v>1748</v>
      </c>
      <c r="E1114" s="149" t="s">
        <v>1749</v>
      </c>
      <c r="F1114" s="149" t="s">
        <v>1750</v>
      </c>
      <c r="G1114" s="149"/>
      <c r="H1114" s="116"/>
      <c r="I1114" s="17"/>
      <c r="J1114" s="149"/>
      <c r="K1114" s="17"/>
      <c r="L1114" s="42"/>
      <c r="M1114" s="17"/>
    </row>
    <row r="1115" spans="1:13" ht="24.75">
      <c r="A1115" s="17">
        <v>2007</v>
      </c>
      <c r="B1115" s="149" t="s">
        <v>1513</v>
      </c>
      <c r="C1115" s="149" t="s">
        <v>1394</v>
      </c>
      <c r="D1115" s="17" t="s">
        <v>1751</v>
      </c>
      <c r="E1115" s="149" t="s">
        <v>2542</v>
      </c>
      <c r="F1115" s="149" t="s">
        <v>1752</v>
      </c>
      <c r="G1115" s="149"/>
      <c r="H1115" s="116"/>
      <c r="I1115" s="109" t="s">
        <v>3155</v>
      </c>
      <c r="J1115" s="149"/>
      <c r="K1115" s="17"/>
      <c r="L1115" s="42"/>
      <c r="M1115" s="17"/>
    </row>
    <row r="1116" spans="1:13" ht="60">
      <c r="A1116" s="17">
        <v>2007</v>
      </c>
      <c r="B1116" s="149" t="s">
        <v>1753</v>
      </c>
      <c r="C1116" s="149" t="s">
        <v>1037</v>
      </c>
      <c r="D1116" s="17" t="s">
        <v>1754</v>
      </c>
      <c r="E1116" s="149" t="s">
        <v>2543</v>
      </c>
      <c r="F1116" s="149" t="s">
        <v>1755</v>
      </c>
      <c r="G1116" s="149"/>
      <c r="H1116" s="116"/>
      <c r="I1116" s="17"/>
      <c r="J1116" s="149"/>
      <c r="K1116" s="17"/>
      <c r="L1116" s="42"/>
      <c r="M1116" s="17"/>
    </row>
    <row r="1117" spans="1:13" ht="35.25">
      <c r="A1117" s="17">
        <v>2007</v>
      </c>
      <c r="B1117" s="149" t="s">
        <v>1003</v>
      </c>
      <c r="C1117" s="149" t="s">
        <v>771</v>
      </c>
      <c r="D1117" s="17" t="s">
        <v>1756</v>
      </c>
      <c r="E1117" s="149" t="s">
        <v>2544</v>
      </c>
      <c r="F1117" s="149" t="s">
        <v>1757</v>
      </c>
      <c r="G1117" s="149"/>
      <c r="H1117" s="116"/>
      <c r="I1117" s="17"/>
      <c r="J1117" s="149"/>
      <c r="K1117" s="17"/>
      <c r="L1117" s="42"/>
      <c r="M1117" s="17"/>
    </row>
    <row r="1118" spans="1:13" ht="178.5">
      <c r="A1118" s="17">
        <v>2007</v>
      </c>
      <c r="B1118" s="149" t="s">
        <v>1758</v>
      </c>
      <c r="C1118" s="149" t="s">
        <v>1759</v>
      </c>
      <c r="D1118" s="105" t="s">
        <v>3148</v>
      </c>
      <c r="E1118" s="149" t="s">
        <v>2545</v>
      </c>
      <c r="F1118" s="149" t="s">
        <v>1760</v>
      </c>
      <c r="G1118" s="149" t="s">
        <v>13</v>
      </c>
      <c r="H1118" s="116"/>
      <c r="I1118" s="105" t="s">
        <v>3147</v>
      </c>
      <c r="J1118" s="149"/>
      <c r="K1118" s="17"/>
      <c r="L1118" s="42"/>
      <c r="M1118" s="17"/>
    </row>
    <row r="1119" spans="1:13" ht="21">
      <c r="A1119" s="17">
        <v>2007</v>
      </c>
      <c r="B1119" s="149" t="s">
        <v>1761</v>
      </c>
      <c r="C1119" s="149" t="s">
        <v>1762</v>
      </c>
      <c r="D1119" s="17" t="s">
        <v>1763</v>
      </c>
      <c r="E1119" s="149" t="s">
        <v>1764</v>
      </c>
      <c r="F1119" s="149" t="s">
        <v>1765</v>
      </c>
      <c r="G1119" s="149"/>
      <c r="H1119" s="116"/>
      <c r="I1119" s="17"/>
      <c r="J1119" s="149"/>
      <c r="K1119" s="27" t="s">
        <v>1766</v>
      </c>
      <c r="L1119" s="27"/>
      <c r="M1119" s="17"/>
    </row>
    <row r="1120" spans="1:13" ht="21">
      <c r="A1120" s="17">
        <v>2007</v>
      </c>
      <c r="B1120" s="149" t="s">
        <v>138</v>
      </c>
      <c r="C1120" s="149" t="s">
        <v>967</v>
      </c>
      <c r="D1120" s="17" t="s">
        <v>1767</v>
      </c>
      <c r="E1120" s="149" t="s">
        <v>1768</v>
      </c>
      <c r="F1120" s="149" t="s">
        <v>1769</v>
      </c>
      <c r="G1120" s="149"/>
      <c r="H1120" s="116"/>
      <c r="I1120" s="17"/>
      <c r="J1120" s="149"/>
      <c r="K1120" s="27" t="s">
        <v>1770</v>
      </c>
      <c r="L1120" s="27"/>
      <c r="M1120" s="17"/>
    </row>
    <row r="1121" spans="1:13" ht="31.5">
      <c r="A1121" s="17">
        <v>2007</v>
      </c>
      <c r="B1121" s="149" t="s">
        <v>1265</v>
      </c>
      <c r="C1121" s="149" t="s">
        <v>1771</v>
      </c>
      <c r="D1121" s="17" t="s">
        <v>1772</v>
      </c>
      <c r="E1121" s="149" t="s">
        <v>1773</v>
      </c>
      <c r="F1121" s="149" t="s">
        <v>1774</v>
      </c>
      <c r="G1121" s="149"/>
      <c r="H1121" s="116"/>
      <c r="I1121" s="17"/>
      <c r="J1121" s="149"/>
      <c r="K1121" s="17"/>
      <c r="L1121" s="42"/>
      <c r="M1121" s="17"/>
    </row>
    <row r="1122" spans="1:13" ht="21">
      <c r="A1122" s="17">
        <v>2007</v>
      </c>
      <c r="B1122" s="149" t="s">
        <v>1568</v>
      </c>
      <c r="C1122" s="149" t="s">
        <v>1569</v>
      </c>
      <c r="D1122" s="17" t="s">
        <v>248</v>
      </c>
      <c r="E1122" s="149" t="s">
        <v>1775</v>
      </c>
      <c r="F1122" s="149" t="s">
        <v>1776</v>
      </c>
      <c r="G1122" s="149"/>
      <c r="H1122" s="116"/>
      <c r="I1122" s="17"/>
      <c r="J1122" s="149"/>
      <c r="K1122" s="17"/>
      <c r="L1122" s="42"/>
      <c r="M1122" s="17"/>
    </row>
    <row r="1123" spans="1:13" ht="31.5">
      <c r="A1123" s="17">
        <v>2007</v>
      </c>
      <c r="B1123" s="149" t="s">
        <v>1122</v>
      </c>
      <c r="C1123" s="149" t="s">
        <v>983</v>
      </c>
      <c r="D1123" s="17" t="s">
        <v>1777</v>
      </c>
      <c r="E1123" s="149" t="s">
        <v>1778</v>
      </c>
      <c r="F1123" s="149" t="s">
        <v>1779</v>
      </c>
      <c r="G1123" s="149"/>
      <c r="H1123" s="116"/>
      <c r="I1123" s="17"/>
      <c r="J1123" s="149"/>
      <c r="K1123" s="17"/>
      <c r="L1123" s="42"/>
      <c r="M1123" s="17"/>
    </row>
    <row r="1124" spans="1:13" ht="21">
      <c r="A1124" s="17">
        <v>2007</v>
      </c>
      <c r="B1124" s="149" t="s">
        <v>371</v>
      </c>
      <c r="C1124" s="149" t="s">
        <v>1716</v>
      </c>
      <c r="D1124" s="17"/>
      <c r="E1124" s="149" t="s">
        <v>1780</v>
      </c>
      <c r="F1124" s="149" t="s">
        <v>455</v>
      </c>
      <c r="G1124" s="149"/>
      <c r="H1124" s="116"/>
      <c r="I1124" s="17"/>
      <c r="J1124" s="149"/>
      <c r="K1124" s="27" t="s">
        <v>95</v>
      </c>
      <c r="L1124" s="27"/>
      <c r="M1124" s="17" t="s">
        <v>1536</v>
      </c>
    </row>
    <row r="1125" spans="1:13" ht="21">
      <c r="A1125" s="17">
        <v>2007</v>
      </c>
      <c r="B1125" s="149" t="s">
        <v>1781</v>
      </c>
      <c r="C1125" s="149" t="s">
        <v>1658</v>
      </c>
      <c r="D1125" s="17" t="s">
        <v>1782</v>
      </c>
      <c r="E1125" s="149" t="s">
        <v>1783</v>
      </c>
      <c r="F1125" s="149" t="s">
        <v>1784</v>
      </c>
      <c r="G1125" s="149"/>
      <c r="H1125" s="116"/>
      <c r="I1125" s="17"/>
      <c r="J1125" s="149"/>
      <c r="K1125" s="17"/>
      <c r="L1125" s="42"/>
      <c r="M1125" s="17"/>
    </row>
    <row r="1126" spans="1:13" ht="27">
      <c r="A1126" s="17">
        <v>2007</v>
      </c>
      <c r="B1126" s="149" t="s">
        <v>1781</v>
      </c>
      <c r="C1126" s="149" t="s">
        <v>1658</v>
      </c>
      <c r="D1126" s="17" t="s">
        <v>1659</v>
      </c>
      <c r="E1126" s="149" t="s">
        <v>2546</v>
      </c>
      <c r="F1126" s="149" t="s">
        <v>1785</v>
      </c>
      <c r="G1126" s="149"/>
      <c r="H1126" s="116"/>
      <c r="I1126" s="17"/>
      <c r="J1126" s="149"/>
      <c r="K1126" s="17"/>
      <c r="L1126" s="42"/>
      <c r="M1126" s="17"/>
    </row>
    <row r="1127" spans="1:13" ht="21">
      <c r="A1127" s="17">
        <v>2007</v>
      </c>
      <c r="B1127" s="149" t="s">
        <v>1621</v>
      </c>
      <c r="C1127" s="149" t="s">
        <v>1429</v>
      </c>
      <c r="D1127" s="17" t="s">
        <v>1786</v>
      </c>
      <c r="E1127" s="149" t="s">
        <v>1787</v>
      </c>
      <c r="F1127" s="149" t="s">
        <v>1788</v>
      </c>
      <c r="G1127" s="149"/>
      <c r="H1127" s="116"/>
      <c r="I1127" s="17"/>
      <c r="J1127" s="149"/>
      <c r="K1127" s="17"/>
      <c r="L1127" s="42"/>
      <c r="M1127" s="17"/>
    </row>
    <row r="1128" spans="1:13" ht="31.5">
      <c r="A1128" s="17">
        <v>2007</v>
      </c>
      <c r="B1128" s="149" t="s">
        <v>1621</v>
      </c>
      <c r="C1128" s="149" t="s">
        <v>1786</v>
      </c>
      <c r="D1128" s="17" t="s">
        <v>1429</v>
      </c>
      <c r="E1128" s="149" t="s">
        <v>1789</v>
      </c>
      <c r="F1128" s="149" t="s">
        <v>1790</v>
      </c>
      <c r="G1128" s="149"/>
      <c r="H1128" s="116"/>
      <c r="I1128" s="17"/>
      <c r="J1128" s="149"/>
      <c r="K1128" s="17"/>
      <c r="L1128" s="42"/>
      <c r="M1128" s="17"/>
    </row>
    <row r="1129" spans="1:13" ht="31.5">
      <c r="A1129" s="17">
        <v>2007</v>
      </c>
      <c r="B1129" s="149" t="s">
        <v>1621</v>
      </c>
      <c r="C1129" s="149" t="s">
        <v>1429</v>
      </c>
      <c r="D1129" s="17" t="s">
        <v>1786</v>
      </c>
      <c r="E1129" s="149" t="s">
        <v>1791</v>
      </c>
      <c r="F1129" s="149" t="s">
        <v>1792</v>
      </c>
      <c r="G1129" s="149"/>
      <c r="H1129" s="116"/>
      <c r="I1129" s="17"/>
      <c r="J1129" s="149"/>
      <c r="K1129" s="17"/>
      <c r="L1129" s="42"/>
      <c r="M1129" s="17"/>
    </row>
    <row r="1130" spans="1:13" ht="31.5">
      <c r="A1130" s="17">
        <v>2007</v>
      </c>
      <c r="B1130" s="149" t="s">
        <v>1793</v>
      </c>
      <c r="C1130" s="149" t="s">
        <v>1326</v>
      </c>
      <c r="D1130" s="17" t="s">
        <v>1794</v>
      </c>
      <c r="E1130" s="149" t="s">
        <v>1795</v>
      </c>
      <c r="F1130" s="149" t="s">
        <v>1796</v>
      </c>
      <c r="G1130" s="149"/>
      <c r="H1130" s="116"/>
      <c r="I1130" s="17"/>
      <c r="J1130" s="149"/>
      <c r="K1130" s="17"/>
      <c r="L1130" s="42"/>
      <c r="M1130" s="17"/>
    </row>
    <row r="1131" spans="1:13" ht="24.75">
      <c r="A1131" s="17">
        <v>2007</v>
      </c>
      <c r="B1131" s="149" t="s">
        <v>1212</v>
      </c>
      <c r="C1131" s="149" t="s">
        <v>1797</v>
      </c>
      <c r="D1131" s="17" t="s">
        <v>1798</v>
      </c>
      <c r="E1131" s="149" t="s">
        <v>2547</v>
      </c>
      <c r="F1131" s="149" t="s">
        <v>1799</v>
      </c>
      <c r="G1131" s="149"/>
      <c r="H1131" s="116"/>
      <c r="I1131" s="17"/>
      <c r="J1131" s="149"/>
      <c r="K1131" s="17"/>
      <c r="L1131" s="42"/>
      <c r="M1131" s="17"/>
    </row>
    <row r="1132" spans="1:13" ht="31.5">
      <c r="A1132" s="17">
        <v>2007</v>
      </c>
      <c r="B1132" s="149" t="s">
        <v>1800</v>
      </c>
      <c r="C1132" s="149" t="s">
        <v>1801</v>
      </c>
      <c r="D1132" s="17" t="s">
        <v>1802</v>
      </c>
      <c r="E1132" s="149" t="s">
        <v>1803</v>
      </c>
      <c r="F1132" s="149" t="s">
        <v>1804</v>
      </c>
      <c r="G1132" s="149"/>
      <c r="H1132" s="116"/>
      <c r="I1132" s="17"/>
      <c r="J1132" s="149"/>
      <c r="K1132" s="17"/>
      <c r="L1132" s="42"/>
      <c r="M1132" s="17"/>
    </row>
    <row r="1133" spans="1:13" ht="24.75">
      <c r="A1133" s="17">
        <v>2007</v>
      </c>
      <c r="B1133" s="149" t="s">
        <v>120</v>
      </c>
      <c r="C1133" s="149" t="s">
        <v>1805</v>
      </c>
      <c r="D1133" s="17" t="s">
        <v>248</v>
      </c>
      <c r="E1133" s="149" t="s">
        <v>2548</v>
      </c>
      <c r="F1133" s="149" t="s">
        <v>1806</v>
      </c>
      <c r="G1133" s="149"/>
      <c r="H1133" s="116"/>
      <c r="I1133" s="17"/>
      <c r="J1133" s="149"/>
      <c r="K1133" s="17"/>
      <c r="L1133" s="42"/>
      <c r="M1133" s="17"/>
    </row>
    <row r="1134" spans="1:13" ht="21">
      <c r="A1134" s="17">
        <v>2007</v>
      </c>
      <c r="B1134" s="149" t="s">
        <v>1807</v>
      </c>
      <c r="C1134" s="149" t="s">
        <v>1808</v>
      </c>
      <c r="D1134" s="17" t="s">
        <v>1809</v>
      </c>
      <c r="E1134" s="149" t="s">
        <v>1810</v>
      </c>
      <c r="F1134" s="149" t="s">
        <v>1811</v>
      </c>
      <c r="G1134" s="149"/>
      <c r="H1134" s="116"/>
      <c r="I1134" s="109" t="s">
        <v>3153</v>
      </c>
      <c r="J1134" s="149"/>
      <c r="K1134" s="17"/>
      <c r="L1134" s="42"/>
      <c r="M1134" s="17"/>
    </row>
    <row r="1135" spans="1:13" ht="24.75">
      <c r="A1135" s="17">
        <v>2007</v>
      </c>
      <c r="B1135" s="149" t="s">
        <v>1812</v>
      </c>
      <c r="C1135" s="149" t="s">
        <v>1813</v>
      </c>
      <c r="D1135" s="17" t="s">
        <v>248</v>
      </c>
      <c r="E1135" s="149" t="s">
        <v>2549</v>
      </c>
      <c r="F1135" s="149" t="s">
        <v>1814</v>
      </c>
      <c r="G1135" s="149"/>
      <c r="H1135" s="116"/>
      <c r="I1135" s="17"/>
      <c r="J1135" s="149"/>
      <c r="K1135" s="17"/>
      <c r="L1135" s="42"/>
      <c r="M1135" s="17"/>
    </row>
    <row r="1136" spans="1:13" ht="21">
      <c r="A1136" s="17">
        <v>2007</v>
      </c>
      <c r="B1136" s="149" t="s">
        <v>127</v>
      </c>
      <c r="C1136" s="149" t="s">
        <v>1815</v>
      </c>
      <c r="D1136" s="17" t="s">
        <v>1816</v>
      </c>
      <c r="E1136" s="149" t="s">
        <v>1817</v>
      </c>
      <c r="F1136" s="149" t="s">
        <v>1818</v>
      </c>
      <c r="G1136" s="149"/>
      <c r="H1136" s="116"/>
      <c r="I1136" s="17"/>
      <c r="J1136" s="149"/>
      <c r="K1136" s="17"/>
      <c r="L1136" s="42"/>
      <c r="M1136" s="17"/>
    </row>
    <row r="1137" spans="1:13" ht="31.5">
      <c r="A1137" s="17">
        <v>2007</v>
      </c>
      <c r="B1137" s="149" t="s">
        <v>1536</v>
      </c>
      <c r="C1137" s="149" t="s">
        <v>1744</v>
      </c>
      <c r="D1137" s="17"/>
      <c r="E1137" s="149" t="s">
        <v>1819</v>
      </c>
      <c r="F1137" s="149" t="s">
        <v>1820</v>
      </c>
      <c r="G1137" s="149"/>
      <c r="H1137" s="116"/>
      <c r="I1137" s="17"/>
      <c r="J1137" s="149"/>
      <c r="K1137" s="27" t="s">
        <v>1821</v>
      </c>
      <c r="L1137" s="27"/>
      <c r="M1137" s="17" t="s">
        <v>1536</v>
      </c>
    </row>
    <row r="1138" spans="1:13" ht="21">
      <c r="A1138" s="17">
        <v>2007</v>
      </c>
      <c r="B1138" s="149" t="s">
        <v>138</v>
      </c>
      <c r="C1138" s="149" t="s">
        <v>967</v>
      </c>
      <c r="D1138" s="17" t="s">
        <v>1822</v>
      </c>
      <c r="E1138" s="149" t="s">
        <v>1823</v>
      </c>
      <c r="F1138" s="149" t="s">
        <v>1824</v>
      </c>
      <c r="G1138" s="149"/>
      <c r="H1138" s="116"/>
      <c r="I1138" s="17"/>
      <c r="J1138" s="149"/>
      <c r="K1138" s="27" t="s">
        <v>1825</v>
      </c>
      <c r="L1138" s="27"/>
      <c r="M1138" s="17"/>
    </row>
    <row r="1139" spans="1:13" ht="21">
      <c r="A1139" s="17">
        <v>2007</v>
      </c>
      <c r="B1139" s="149"/>
      <c r="C1139" s="149" t="s">
        <v>771</v>
      </c>
      <c r="D1139" s="17"/>
      <c r="E1139" s="149" t="s">
        <v>1826</v>
      </c>
      <c r="F1139" s="149" t="s">
        <v>455</v>
      </c>
      <c r="G1139" s="149"/>
      <c r="H1139" s="116"/>
      <c r="I1139" s="17"/>
      <c r="J1139" s="149"/>
      <c r="K1139" s="17"/>
      <c r="L1139" s="42"/>
      <c r="M1139" s="17" t="s">
        <v>1536</v>
      </c>
    </row>
    <row r="1140" spans="1:13" ht="21">
      <c r="A1140" s="17">
        <v>2007</v>
      </c>
      <c r="B1140" s="149" t="s">
        <v>1555</v>
      </c>
      <c r="C1140" s="149" t="s">
        <v>1556</v>
      </c>
      <c r="D1140" s="17" t="s">
        <v>1557</v>
      </c>
      <c r="E1140" s="149" t="s">
        <v>1827</v>
      </c>
      <c r="F1140" s="149" t="s">
        <v>1828</v>
      </c>
      <c r="G1140" s="149"/>
      <c r="H1140" s="116"/>
      <c r="I1140" s="17"/>
      <c r="J1140" s="149"/>
      <c r="K1140" s="17"/>
      <c r="L1140" s="42"/>
      <c r="M1140" s="17"/>
    </row>
    <row r="1141" spans="1:13" ht="21">
      <c r="A1141" s="17">
        <v>2007</v>
      </c>
      <c r="B1141" s="149"/>
      <c r="C1141" s="149" t="s">
        <v>1829</v>
      </c>
      <c r="D1141" s="17" t="s">
        <v>1830</v>
      </c>
      <c r="E1141" s="149" t="s">
        <v>1831</v>
      </c>
      <c r="F1141" s="149" t="s">
        <v>1832</v>
      </c>
      <c r="G1141" s="149"/>
      <c r="H1141" s="116"/>
      <c r="I1141" s="17"/>
      <c r="J1141" s="149"/>
      <c r="K1141" s="17"/>
      <c r="L1141" s="42"/>
      <c r="M1141" s="17"/>
    </row>
    <row r="1142" spans="1:13" ht="31.5">
      <c r="A1142" s="17">
        <v>2007</v>
      </c>
      <c r="B1142" s="149" t="s">
        <v>1833</v>
      </c>
      <c r="C1142" s="149" t="s">
        <v>1834</v>
      </c>
      <c r="D1142" s="17"/>
      <c r="E1142" s="149" t="s">
        <v>1835</v>
      </c>
      <c r="F1142" s="149" t="s">
        <v>1836</v>
      </c>
      <c r="G1142" s="149"/>
      <c r="H1142" s="116"/>
      <c r="I1142" s="17"/>
      <c r="J1142" s="149"/>
      <c r="K1142" s="17"/>
      <c r="L1142" s="42"/>
      <c r="M1142" s="17" t="s">
        <v>1536</v>
      </c>
    </row>
    <row r="1143" spans="1:13" ht="24.75">
      <c r="A1143" s="17">
        <v>2007</v>
      </c>
      <c r="B1143" s="149" t="s">
        <v>1837</v>
      </c>
      <c r="C1143" s="149" t="s">
        <v>1838</v>
      </c>
      <c r="D1143" s="17" t="s">
        <v>1839</v>
      </c>
      <c r="E1143" s="149" t="s">
        <v>2550</v>
      </c>
      <c r="F1143" s="149" t="s">
        <v>1840</v>
      </c>
      <c r="G1143" s="149"/>
      <c r="H1143" s="116"/>
      <c r="I1143" s="17"/>
      <c r="J1143" s="149"/>
      <c r="K1143" s="17"/>
      <c r="L1143" s="42"/>
      <c r="M1143" s="17"/>
    </row>
    <row r="1144" spans="1:13" ht="21">
      <c r="A1144" s="17">
        <v>2007</v>
      </c>
      <c r="B1144" s="149" t="s">
        <v>1702</v>
      </c>
      <c r="C1144" s="149" t="s">
        <v>1583</v>
      </c>
      <c r="D1144" s="17" t="s">
        <v>1841</v>
      </c>
      <c r="E1144" s="149" t="s">
        <v>1842</v>
      </c>
      <c r="F1144" s="149" t="s">
        <v>1843</v>
      </c>
      <c r="G1144" s="149"/>
      <c r="H1144" s="116"/>
      <c r="I1144" s="17"/>
      <c r="J1144" s="149"/>
      <c r="K1144" s="17"/>
      <c r="L1144" s="42"/>
      <c r="M1144" s="17"/>
    </row>
    <row r="1145" spans="1:13" ht="21">
      <c r="A1145" s="17">
        <v>2007</v>
      </c>
      <c r="B1145" s="149" t="s">
        <v>1702</v>
      </c>
      <c r="C1145" s="149" t="s">
        <v>1844</v>
      </c>
      <c r="D1145" s="17"/>
      <c r="E1145" s="149" t="s">
        <v>1845</v>
      </c>
      <c r="F1145" s="149" t="s">
        <v>1846</v>
      </c>
      <c r="G1145" s="149"/>
      <c r="H1145" s="116"/>
      <c r="I1145" s="17"/>
      <c r="J1145" s="149"/>
      <c r="K1145" s="17"/>
      <c r="L1145" s="42"/>
      <c r="M1145" s="17"/>
    </row>
    <row r="1146" spans="1:13" ht="21">
      <c r="A1146" s="17">
        <v>2007</v>
      </c>
      <c r="B1146" s="149" t="s">
        <v>1568</v>
      </c>
      <c r="C1146" s="149" t="s">
        <v>1786</v>
      </c>
      <c r="D1146" s="17" t="s">
        <v>248</v>
      </c>
      <c r="E1146" s="149" t="s">
        <v>1847</v>
      </c>
      <c r="F1146" s="149" t="s">
        <v>1848</v>
      </c>
      <c r="G1146" s="149"/>
      <c r="H1146" s="116"/>
      <c r="I1146" s="17"/>
      <c r="J1146" s="149"/>
      <c r="K1146" s="17"/>
      <c r="L1146" s="42"/>
      <c r="M1146" s="17"/>
    </row>
    <row r="1147" spans="1:13" ht="21">
      <c r="A1147" s="17">
        <v>2007</v>
      </c>
      <c r="B1147" s="149" t="s">
        <v>1270</v>
      </c>
      <c r="C1147" s="149" t="s">
        <v>782</v>
      </c>
      <c r="D1147" s="17" t="s">
        <v>248</v>
      </c>
      <c r="E1147" s="435" t="s">
        <v>1849</v>
      </c>
      <c r="F1147" s="149" t="s">
        <v>1850</v>
      </c>
      <c r="G1147" s="149"/>
      <c r="H1147" s="116"/>
      <c r="I1147" s="17"/>
      <c r="J1147" s="149"/>
      <c r="K1147" s="17"/>
      <c r="L1147" s="42"/>
      <c r="M1147" s="17"/>
    </row>
    <row r="1148" spans="1:13" ht="21">
      <c r="A1148" s="17">
        <v>2007</v>
      </c>
      <c r="B1148" s="149" t="s">
        <v>1662</v>
      </c>
      <c r="C1148" s="149" t="s">
        <v>1851</v>
      </c>
      <c r="D1148" s="17" t="s">
        <v>1672</v>
      </c>
      <c r="E1148" s="149" t="s">
        <v>1852</v>
      </c>
      <c r="F1148" s="149" t="s">
        <v>1853</v>
      </c>
      <c r="G1148" s="149"/>
      <c r="H1148" s="116"/>
      <c r="I1148" s="17"/>
      <c r="J1148" s="149"/>
      <c r="K1148" s="17"/>
      <c r="L1148" s="42"/>
      <c r="M1148" s="17"/>
    </row>
    <row r="1149" spans="1:13" ht="21">
      <c r="A1149" s="17">
        <v>2007</v>
      </c>
      <c r="B1149" s="149" t="s">
        <v>1854</v>
      </c>
      <c r="C1149" s="149" t="s">
        <v>1632</v>
      </c>
      <c r="D1149" s="17" t="s">
        <v>248</v>
      </c>
      <c r="E1149" s="149" t="s">
        <v>1855</v>
      </c>
      <c r="F1149" s="149" t="s">
        <v>1856</v>
      </c>
      <c r="G1149" s="149"/>
      <c r="H1149" s="116"/>
      <c r="I1149" s="17"/>
      <c r="J1149" s="149"/>
      <c r="K1149" s="17"/>
      <c r="L1149" s="42"/>
      <c r="M1149" s="17"/>
    </row>
    <row r="1150" spans="1:13" ht="31.5">
      <c r="A1150" s="17">
        <v>2007</v>
      </c>
      <c r="B1150" s="149"/>
      <c r="C1150" s="149" t="s">
        <v>1762</v>
      </c>
      <c r="D1150" s="17" t="s">
        <v>1857</v>
      </c>
      <c r="E1150" s="149" t="s">
        <v>1858</v>
      </c>
      <c r="F1150" s="149" t="s">
        <v>1859</v>
      </c>
      <c r="G1150" s="149"/>
      <c r="H1150" s="116"/>
      <c r="I1150" s="17"/>
      <c r="J1150" s="149"/>
      <c r="K1150" s="17"/>
      <c r="L1150" s="42"/>
      <c r="M1150" s="17"/>
    </row>
    <row r="1151" spans="1:13" ht="21">
      <c r="A1151" s="17">
        <v>2007</v>
      </c>
      <c r="B1151" s="149" t="s">
        <v>138</v>
      </c>
      <c r="C1151" s="149" t="s">
        <v>967</v>
      </c>
      <c r="D1151" s="17" t="s">
        <v>1860</v>
      </c>
      <c r="E1151" s="149" t="s">
        <v>1861</v>
      </c>
      <c r="F1151" s="149" t="s">
        <v>1862</v>
      </c>
      <c r="G1151" s="149"/>
      <c r="H1151" s="116"/>
      <c r="I1151" s="17"/>
      <c r="J1151" s="149"/>
      <c r="K1151" s="27" t="s">
        <v>1863</v>
      </c>
      <c r="L1151" s="27"/>
      <c r="M1151" s="17"/>
    </row>
    <row r="1152" spans="1:13">
      <c r="A1152" s="17">
        <v>2007</v>
      </c>
      <c r="B1152" s="149"/>
      <c r="C1152" s="149" t="s">
        <v>1864</v>
      </c>
      <c r="D1152" s="17" t="s">
        <v>248</v>
      </c>
      <c r="E1152" s="149" t="s">
        <v>1865</v>
      </c>
      <c r="F1152" s="149" t="s">
        <v>1866</v>
      </c>
      <c r="G1152" s="149"/>
      <c r="H1152" s="116"/>
      <c r="I1152" s="17"/>
      <c r="J1152" s="149"/>
      <c r="K1152" s="17"/>
      <c r="L1152" s="42"/>
      <c r="M1152" s="17"/>
    </row>
    <row r="1153" spans="1:13" ht="21">
      <c r="A1153" s="17">
        <v>2007</v>
      </c>
      <c r="B1153" s="149"/>
      <c r="C1153" s="149" t="s">
        <v>1007</v>
      </c>
      <c r="D1153" s="17" t="s">
        <v>248</v>
      </c>
      <c r="E1153" s="149" t="s">
        <v>1867</v>
      </c>
      <c r="F1153" s="149" t="s">
        <v>1868</v>
      </c>
      <c r="G1153" s="149"/>
      <c r="H1153" s="116"/>
      <c r="I1153" s="17"/>
      <c r="J1153" s="149"/>
      <c r="K1153" s="17"/>
      <c r="L1153" s="42"/>
      <c r="M1153" s="17"/>
    </row>
    <row r="1154" spans="1:13">
      <c r="A1154" s="17">
        <v>2007</v>
      </c>
      <c r="B1154" s="149"/>
      <c r="C1154" s="149" t="s">
        <v>1869</v>
      </c>
      <c r="D1154" s="17" t="s">
        <v>248</v>
      </c>
      <c r="E1154" s="149" t="s">
        <v>2551</v>
      </c>
      <c r="F1154" s="149" t="s">
        <v>1870</v>
      </c>
      <c r="G1154" s="149"/>
      <c r="H1154" s="116"/>
      <c r="I1154" s="17"/>
      <c r="J1154" s="149"/>
      <c r="K1154" s="17"/>
      <c r="L1154" s="42"/>
      <c r="M1154" s="17"/>
    </row>
    <row r="1155" spans="1:13" ht="24.75">
      <c r="A1155" s="17">
        <v>2007</v>
      </c>
      <c r="B1155" s="149"/>
      <c r="C1155" s="149" t="s">
        <v>1871</v>
      </c>
      <c r="D1155" s="17" t="s">
        <v>1872</v>
      </c>
      <c r="E1155" s="149" t="s">
        <v>2552</v>
      </c>
      <c r="F1155" s="149" t="s">
        <v>1873</v>
      </c>
      <c r="G1155" s="149"/>
      <c r="H1155" s="116"/>
      <c r="I1155" s="17"/>
      <c r="J1155" s="149"/>
      <c r="K1155" s="17"/>
      <c r="L1155" s="42"/>
      <c r="M1155" s="17"/>
    </row>
    <row r="1156" spans="1:13" ht="24.75">
      <c r="A1156" s="17">
        <v>2007</v>
      </c>
      <c r="B1156" s="149"/>
      <c r="C1156" s="149" t="s">
        <v>1446</v>
      </c>
      <c r="D1156" s="17" t="s">
        <v>1874</v>
      </c>
      <c r="E1156" s="149" t="s">
        <v>2553</v>
      </c>
      <c r="F1156" s="149" t="s">
        <v>1875</v>
      </c>
      <c r="G1156" s="149"/>
      <c r="H1156" s="116"/>
      <c r="I1156" s="17"/>
      <c r="J1156" s="149"/>
      <c r="K1156" s="17"/>
      <c r="L1156" s="42"/>
      <c r="M1156" s="17"/>
    </row>
    <row r="1157" spans="1:13" ht="35.25">
      <c r="A1157" s="17">
        <v>2007</v>
      </c>
      <c r="B1157" s="149"/>
      <c r="C1157" s="149" t="s">
        <v>1446</v>
      </c>
      <c r="D1157" s="17" t="s">
        <v>1874</v>
      </c>
      <c r="E1157" s="149" t="s">
        <v>2554</v>
      </c>
      <c r="F1157" s="149" t="s">
        <v>1876</v>
      </c>
      <c r="G1157" s="149"/>
      <c r="H1157" s="116"/>
      <c r="I1157" s="17"/>
      <c r="J1157" s="149"/>
      <c r="K1157" s="17"/>
      <c r="L1157" s="42"/>
      <c r="M1157" s="17"/>
    </row>
    <row r="1158" spans="1:13" ht="21">
      <c r="A1158" s="109">
        <v>2007</v>
      </c>
      <c r="B1158" s="149"/>
      <c r="C1158" s="149" t="s">
        <v>3158</v>
      </c>
      <c r="D1158" s="109"/>
      <c r="E1158" s="149" t="s">
        <v>3159</v>
      </c>
      <c r="F1158" s="149" t="s">
        <v>455</v>
      </c>
      <c r="G1158" s="149" t="s">
        <v>455</v>
      </c>
      <c r="H1158" s="116"/>
      <c r="I1158" s="109"/>
      <c r="J1158" s="149"/>
      <c r="K1158" s="109"/>
      <c r="L1158" s="109"/>
      <c r="M1158" s="109" t="s">
        <v>510</v>
      </c>
    </row>
    <row r="1159" spans="1:13" ht="21">
      <c r="A1159" s="17">
        <v>2006</v>
      </c>
      <c r="B1159" s="149" t="s">
        <v>535</v>
      </c>
      <c r="C1159" s="149" t="s">
        <v>1529</v>
      </c>
      <c r="D1159" s="17" t="s">
        <v>1877</v>
      </c>
      <c r="E1159" s="149" t="s">
        <v>1878</v>
      </c>
      <c r="F1159" s="149" t="s">
        <v>1879</v>
      </c>
      <c r="G1159" s="149"/>
      <c r="H1159" s="116"/>
      <c r="I1159" s="17"/>
      <c r="J1159" s="149"/>
      <c r="K1159" s="27" t="s">
        <v>95</v>
      </c>
      <c r="L1159" s="27"/>
      <c r="M1159" s="17"/>
    </row>
    <row r="1160" spans="1:13" ht="24.75">
      <c r="A1160" s="17">
        <v>2006</v>
      </c>
      <c r="B1160" s="149" t="s">
        <v>1880</v>
      </c>
      <c r="C1160" s="149" t="s">
        <v>1881</v>
      </c>
      <c r="D1160" s="17" t="s">
        <v>1882</v>
      </c>
      <c r="E1160" s="149" t="s">
        <v>2555</v>
      </c>
      <c r="F1160" s="149" t="s">
        <v>1883</v>
      </c>
      <c r="G1160" s="149"/>
      <c r="H1160" s="116"/>
      <c r="I1160" s="17"/>
      <c r="J1160" s="149"/>
      <c r="K1160" s="27" t="s">
        <v>95</v>
      </c>
      <c r="L1160" s="27"/>
      <c r="M1160" s="17"/>
    </row>
    <row r="1161" spans="1:13" ht="24.75">
      <c r="A1161" s="17">
        <v>2006</v>
      </c>
      <c r="B1161" s="149" t="s">
        <v>1880</v>
      </c>
      <c r="C1161" s="149" t="s">
        <v>1881</v>
      </c>
      <c r="D1161" s="17" t="s">
        <v>1884</v>
      </c>
      <c r="E1161" s="149" t="s">
        <v>2556</v>
      </c>
      <c r="F1161" s="149" t="s">
        <v>1885</v>
      </c>
      <c r="G1161" s="149"/>
      <c r="H1161" s="116"/>
      <c r="I1161" s="17"/>
      <c r="J1161" s="149"/>
      <c r="K1161" s="27" t="s">
        <v>95</v>
      </c>
      <c r="L1161" s="27"/>
      <c r="M1161" s="17"/>
    </row>
    <row r="1162" spans="1:13" ht="21">
      <c r="A1162" s="17">
        <v>2006</v>
      </c>
      <c r="B1162" s="149" t="s">
        <v>1555</v>
      </c>
      <c r="C1162" s="149" t="s">
        <v>1886</v>
      </c>
      <c r="D1162" s="17" t="s">
        <v>1887</v>
      </c>
      <c r="E1162" s="149" t="s">
        <v>2557</v>
      </c>
      <c r="F1162" s="149" t="s">
        <v>1888</v>
      </c>
      <c r="G1162" s="149"/>
      <c r="H1162" s="116"/>
      <c r="I1162" s="17"/>
      <c r="J1162" s="149"/>
      <c r="K1162" s="17"/>
      <c r="L1162" s="42"/>
      <c r="M1162" s="17"/>
    </row>
    <row r="1163" spans="1:13" ht="21">
      <c r="A1163" s="17">
        <v>2006</v>
      </c>
      <c r="B1163" s="149" t="s">
        <v>1555</v>
      </c>
      <c r="C1163" s="149" t="s">
        <v>1889</v>
      </c>
      <c r="D1163" s="17" t="s">
        <v>1890</v>
      </c>
      <c r="E1163" s="149" t="s">
        <v>2558</v>
      </c>
      <c r="F1163" s="149" t="s">
        <v>1891</v>
      </c>
      <c r="G1163" s="149"/>
      <c r="H1163" s="116"/>
      <c r="I1163" s="17"/>
      <c r="J1163" s="149"/>
      <c r="K1163" s="27" t="s">
        <v>95</v>
      </c>
      <c r="L1163" s="27"/>
      <c r="M1163" s="17"/>
    </row>
    <row r="1164" spans="1:13" ht="21">
      <c r="A1164" s="17">
        <v>2006</v>
      </c>
      <c r="B1164" s="149" t="s">
        <v>1892</v>
      </c>
      <c r="C1164" s="149" t="s">
        <v>1893</v>
      </c>
      <c r="D1164" s="17" t="s">
        <v>1894</v>
      </c>
      <c r="E1164" s="149" t="s">
        <v>1895</v>
      </c>
      <c r="F1164" s="149" t="s">
        <v>1896</v>
      </c>
      <c r="G1164" s="149"/>
      <c r="H1164" s="116"/>
      <c r="I1164" s="17"/>
      <c r="J1164" s="149"/>
      <c r="K1164" s="17"/>
      <c r="L1164" s="42"/>
      <c r="M1164" s="17"/>
    </row>
    <row r="1165" spans="1:13" ht="31.5">
      <c r="A1165" s="17">
        <v>2006</v>
      </c>
      <c r="B1165" s="149" t="s">
        <v>1892</v>
      </c>
      <c r="C1165" s="149" t="s">
        <v>1897</v>
      </c>
      <c r="D1165" s="17" t="s">
        <v>1898</v>
      </c>
      <c r="E1165" s="149" t="s">
        <v>1899</v>
      </c>
      <c r="F1165" s="149" t="s">
        <v>1900</v>
      </c>
      <c r="G1165" s="149"/>
      <c r="H1165" s="116"/>
      <c r="I1165" s="17"/>
      <c r="J1165" s="149"/>
      <c r="K1165" s="17"/>
      <c r="L1165" s="42"/>
      <c r="M1165" s="17"/>
    </row>
    <row r="1166" spans="1:13" ht="31.5">
      <c r="A1166" s="17">
        <v>2006</v>
      </c>
      <c r="B1166" s="149" t="s">
        <v>1621</v>
      </c>
      <c r="C1166" s="149" t="s">
        <v>1901</v>
      </c>
      <c r="D1166" s="17" t="s">
        <v>248</v>
      </c>
      <c r="E1166" s="149" t="s">
        <v>1902</v>
      </c>
      <c r="F1166" s="149" t="s">
        <v>1903</v>
      </c>
      <c r="G1166" s="149"/>
      <c r="H1166" s="116"/>
      <c r="I1166" s="17"/>
      <c r="J1166" s="149"/>
      <c r="K1166" s="27" t="s">
        <v>95</v>
      </c>
      <c r="L1166" s="27"/>
      <c r="M1166" s="17"/>
    </row>
    <row r="1167" spans="1:13" ht="157.5">
      <c r="A1167" s="17">
        <v>2006</v>
      </c>
      <c r="B1167" s="149" t="s">
        <v>193</v>
      </c>
      <c r="C1167" s="149" t="s">
        <v>1519</v>
      </c>
      <c r="D1167" s="109" t="s">
        <v>3161</v>
      </c>
      <c r="E1167" s="149" t="s">
        <v>1904</v>
      </c>
      <c r="F1167" s="149" t="s">
        <v>1905</v>
      </c>
      <c r="G1167" s="149"/>
      <c r="H1167" s="116"/>
      <c r="I1167" s="17"/>
      <c r="J1167" s="149"/>
      <c r="K1167" s="27" t="s">
        <v>95</v>
      </c>
      <c r="L1167" s="27"/>
      <c r="M1167" s="17"/>
    </row>
    <row r="1168" spans="1:13" ht="21">
      <c r="A1168" s="17">
        <v>2006</v>
      </c>
      <c r="B1168" s="149" t="s">
        <v>371</v>
      </c>
      <c r="C1168" s="149" t="s">
        <v>1716</v>
      </c>
      <c r="D1168" s="17" t="s">
        <v>1906</v>
      </c>
      <c r="E1168" s="149" t="s">
        <v>1907</v>
      </c>
      <c r="F1168" s="149" t="s">
        <v>1908</v>
      </c>
      <c r="G1168" s="149"/>
      <c r="H1168" s="116"/>
      <c r="I1168" s="17"/>
      <c r="J1168" s="149"/>
      <c r="K1168" s="17"/>
      <c r="L1168" s="42"/>
      <c r="M1168" s="17"/>
    </row>
    <row r="1169" spans="1:13" ht="21">
      <c r="A1169" s="17">
        <v>2006</v>
      </c>
      <c r="B1169" s="149" t="s">
        <v>1270</v>
      </c>
      <c r="C1169" s="149" t="s">
        <v>1909</v>
      </c>
      <c r="D1169" s="17" t="s">
        <v>1910</v>
      </c>
      <c r="E1169" s="149" t="s">
        <v>1911</v>
      </c>
      <c r="F1169" s="149" t="s">
        <v>1912</v>
      </c>
      <c r="G1169" s="149"/>
      <c r="H1169" s="116"/>
      <c r="I1169" s="17"/>
      <c r="J1169" s="149"/>
      <c r="K1169" s="17"/>
      <c r="L1169" s="42"/>
      <c r="M1169" s="17"/>
    </row>
    <row r="1170" spans="1:13" ht="21">
      <c r="A1170" s="17">
        <v>2006</v>
      </c>
      <c r="B1170" s="149" t="s">
        <v>371</v>
      </c>
      <c r="C1170" s="149" t="s">
        <v>899</v>
      </c>
      <c r="D1170" s="17" t="s">
        <v>1913</v>
      </c>
      <c r="E1170" s="149" t="s">
        <v>1914</v>
      </c>
      <c r="F1170" s="149" t="s">
        <v>1915</v>
      </c>
      <c r="G1170" s="149"/>
      <c r="H1170" s="116"/>
      <c r="I1170" s="17"/>
      <c r="J1170" s="149"/>
      <c r="K1170" s="17"/>
      <c r="L1170" s="42"/>
      <c r="M1170" s="17"/>
    </row>
    <row r="1171" spans="1:13" ht="21">
      <c r="A1171" s="17">
        <v>2006</v>
      </c>
      <c r="B1171" s="149" t="s">
        <v>371</v>
      </c>
      <c r="C1171" s="149" t="s">
        <v>899</v>
      </c>
      <c r="D1171" s="17"/>
      <c r="E1171" s="149" t="s">
        <v>1916</v>
      </c>
      <c r="F1171" s="149" t="s">
        <v>1917</v>
      </c>
      <c r="G1171" s="149"/>
      <c r="H1171" s="116"/>
      <c r="I1171" s="17"/>
      <c r="J1171" s="149"/>
      <c r="K1171" s="17"/>
      <c r="L1171" s="42"/>
      <c r="M1171" s="17"/>
    </row>
    <row r="1172" spans="1:13" ht="21">
      <c r="A1172" s="17">
        <v>2006</v>
      </c>
      <c r="B1172" s="149" t="s">
        <v>371</v>
      </c>
      <c r="C1172" s="149" t="s">
        <v>1786</v>
      </c>
      <c r="D1172" s="17" t="s">
        <v>1918</v>
      </c>
      <c r="E1172" s="149" t="s">
        <v>1919</v>
      </c>
      <c r="F1172" s="149" t="s">
        <v>1920</v>
      </c>
      <c r="G1172" s="149"/>
      <c r="H1172" s="116"/>
      <c r="I1172" s="17"/>
      <c r="J1172" s="149"/>
      <c r="K1172" s="17"/>
      <c r="L1172" s="42"/>
      <c r="M1172" s="17"/>
    </row>
    <row r="1173" spans="1:13" ht="21">
      <c r="A1173" s="17">
        <v>2006</v>
      </c>
      <c r="B1173" s="149" t="s">
        <v>371</v>
      </c>
      <c r="C1173" s="149" t="s">
        <v>774</v>
      </c>
      <c r="D1173" s="17" t="s">
        <v>1921</v>
      </c>
      <c r="E1173" s="149" t="s">
        <v>1922</v>
      </c>
      <c r="F1173" s="149" t="s">
        <v>1923</v>
      </c>
      <c r="G1173" s="149"/>
      <c r="H1173" s="116"/>
      <c r="I1173" s="17"/>
      <c r="J1173" s="149"/>
      <c r="K1173" s="17"/>
      <c r="L1173" s="42"/>
      <c r="M1173" s="17"/>
    </row>
    <row r="1174" spans="1:13" ht="42">
      <c r="A1174" s="17">
        <v>2006</v>
      </c>
      <c r="B1174" s="149" t="s">
        <v>371</v>
      </c>
      <c r="C1174" s="149" t="s">
        <v>774</v>
      </c>
      <c r="D1174" s="17" t="s">
        <v>1588</v>
      </c>
      <c r="E1174" s="149" t="s">
        <v>1924</v>
      </c>
      <c r="F1174" s="149" t="s">
        <v>1925</v>
      </c>
      <c r="G1174" s="149"/>
      <c r="H1174" s="116"/>
      <c r="I1174" s="17"/>
      <c r="J1174" s="149"/>
      <c r="K1174" s="17"/>
      <c r="L1174" s="42"/>
      <c r="M1174" s="17"/>
    </row>
    <row r="1175" spans="1:13" ht="42">
      <c r="A1175" s="17">
        <v>2006</v>
      </c>
      <c r="B1175" s="149" t="s">
        <v>371</v>
      </c>
      <c r="C1175" s="149" t="s">
        <v>774</v>
      </c>
      <c r="D1175" s="17" t="s">
        <v>1926</v>
      </c>
      <c r="E1175" s="149" t="s">
        <v>1927</v>
      </c>
      <c r="F1175" s="149" t="s">
        <v>1928</v>
      </c>
      <c r="G1175" s="149"/>
      <c r="H1175" s="116"/>
      <c r="I1175" s="17"/>
      <c r="J1175" s="149"/>
      <c r="K1175" s="17"/>
      <c r="L1175" s="42"/>
      <c r="M1175" s="17"/>
    </row>
    <row r="1176" spans="1:13" ht="21">
      <c r="A1176" s="17">
        <v>2006</v>
      </c>
      <c r="B1176" s="149" t="s">
        <v>371</v>
      </c>
      <c r="C1176" s="149" t="s">
        <v>774</v>
      </c>
      <c r="D1176" s="17" t="s">
        <v>1929</v>
      </c>
      <c r="E1176" s="149" t="s">
        <v>1930</v>
      </c>
      <c r="F1176" s="149" t="s">
        <v>1931</v>
      </c>
      <c r="G1176" s="149"/>
      <c r="H1176" s="116"/>
      <c r="I1176" s="17"/>
      <c r="J1176" s="149"/>
      <c r="K1176" s="27" t="s">
        <v>95</v>
      </c>
      <c r="L1176" s="27"/>
      <c r="M1176" s="17"/>
    </row>
    <row r="1177" spans="1:13" ht="21">
      <c r="A1177" s="17">
        <v>2006</v>
      </c>
      <c r="B1177" s="149" t="s">
        <v>371</v>
      </c>
      <c r="C1177" s="149" t="s">
        <v>774</v>
      </c>
      <c r="D1177" s="17" t="s">
        <v>1921</v>
      </c>
      <c r="E1177" s="149" t="s">
        <v>1932</v>
      </c>
      <c r="F1177" s="149" t="s">
        <v>1933</v>
      </c>
      <c r="G1177" s="149"/>
      <c r="H1177" s="116"/>
      <c r="I1177" s="17"/>
      <c r="J1177" s="149"/>
      <c r="K1177" s="17"/>
      <c r="L1177" s="42"/>
      <c r="M1177" s="17"/>
    </row>
    <row r="1178" spans="1:13" ht="21">
      <c r="A1178" s="17">
        <v>2006</v>
      </c>
      <c r="B1178" s="149" t="s">
        <v>371</v>
      </c>
      <c r="C1178" s="149" t="s">
        <v>1712</v>
      </c>
      <c r="D1178" s="17" t="s">
        <v>1588</v>
      </c>
      <c r="E1178" s="149" t="s">
        <v>1934</v>
      </c>
      <c r="F1178" s="149" t="s">
        <v>1935</v>
      </c>
      <c r="G1178" s="149"/>
      <c r="H1178" s="116"/>
      <c r="I1178" s="17"/>
      <c r="J1178" s="149"/>
      <c r="K1178" s="27" t="s">
        <v>95</v>
      </c>
      <c r="L1178" s="27"/>
      <c r="M1178" s="17"/>
    </row>
    <row r="1179" spans="1:13" ht="21">
      <c r="A1179" s="17">
        <v>2006</v>
      </c>
      <c r="B1179" s="149" t="s">
        <v>371</v>
      </c>
      <c r="C1179" s="149" t="s">
        <v>1936</v>
      </c>
      <c r="D1179" s="17" t="s">
        <v>1937</v>
      </c>
      <c r="E1179" s="149" t="s">
        <v>1938</v>
      </c>
      <c r="F1179" s="149" t="s">
        <v>1939</v>
      </c>
      <c r="G1179" s="149"/>
      <c r="H1179" s="116"/>
      <c r="I1179" s="17"/>
      <c r="J1179" s="149"/>
      <c r="K1179" s="27" t="s">
        <v>95</v>
      </c>
      <c r="L1179" s="27"/>
      <c r="M1179" s="17"/>
    </row>
    <row r="1180" spans="1:13" ht="24.75">
      <c r="A1180" s="17">
        <v>2006</v>
      </c>
      <c r="B1180" s="149" t="s">
        <v>1940</v>
      </c>
      <c r="C1180" s="149" t="s">
        <v>1886</v>
      </c>
      <c r="D1180" s="17" t="s">
        <v>1941</v>
      </c>
      <c r="E1180" s="149" t="s">
        <v>2559</v>
      </c>
      <c r="F1180" s="149" t="s">
        <v>1942</v>
      </c>
      <c r="G1180" s="149"/>
      <c r="H1180" s="116"/>
      <c r="I1180" s="17"/>
      <c r="J1180" s="149"/>
      <c r="K1180" s="17"/>
      <c r="L1180" s="42"/>
      <c r="M1180" s="17"/>
    </row>
    <row r="1181" spans="1:13" ht="73.5">
      <c r="A1181" s="17">
        <v>2006</v>
      </c>
      <c r="B1181" s="149" t="s">
        <v>1507</v>
      </c>
      <c r="C1181" s="149" t="s">
        <v>1085</v>
      </c>
      <c r="D1181" s="109" t="s">
        <v>3160</v>
      </c>
      <c r="E1181" s="149" t="s">
        <v>2560</v>
      </c>
      <c r="F1181" s="149" t="s">
        <v>1943</v>
      </c>
      <c r="G1181" s="149" t="s">
        <v>109</v>
      </c>
      <c r="H1181" s="116"/>
      <c r="I1181" s="17" t="s">
        <v>2995</v>
      </c>
      <c r="J1181" s="149"/>
      <c r="K1181" s="27" t="s">
        <v>95</v>
      </c>
      <c r="L1181" s="27"/>
      <c r="M1181" s="17"/>
    </row>
    <row r="1182" spans="1:13" ht="31.5">
      <c r="A1182" s="17">
        <v>2006</v>
      </c>
      <c r="B1182" s="149" t="s">
        <v>1854</v>
      </c>
      <c r="C1182" s="149" t="s">
        <v>1944</v>
      </c>
      <c r="D1182" s="17"/>
      <c r="E1182" s="149" t="s">
        <v>1945</v>
      </c>
      <c r="F1182" s="149" t="s">
        <v>1946</v>
      </c>
      <c r="G1182" s="149"/>
      <c r="H1182" s="116"/>
      <c r="I1182" s="17"/>
      <c r="J1182" s="149"/>
      <c r="K1182" s="17"/>
      <c r="L1182" s="42"/>
      <c r="M1182" s="17" t="s">
        <v>1947</v>
      </c>
    </row>
    <row r="1183" spans="1:13" ht="21">
      <c r="A1183" s="17">
        <v>2006</v>
      </c>
      <c r="B1183" s="149" t="s">
        <v>1948</v>
      </c>
      <c r="C1183" s="149" t="s">
        <v>1949</v>
      </c>
      <c r="D1183" s="17" t="s">
        <v>1950</v>
      </c>
      <c r="E1183" s="149" t="s">
        <v>1951</v>
      </c>
      <c r="F1183" s="149" t="s">
        <v>1952</v>
      </c>
      <c r="G1183" s="149"/>
      <c r="H1183" s="116"/>
      <c r="I1183" s="17"/>
      <c r="J1183" s="149"/>
      <c r="K1183" s="17"/>
      <c r="L1183" s="42"/>
      <c r="M1183" s="17"/>
    </row>
    <row r="1184" spans="1:13" ht="24.75">
      <c r="A1184" s="17">
        <v>2006</v>
      </c>
      <c r="B1184" s="149" t="s">
        <v>1953</v>
      </c>
      <c r="C1184" s="149" t="s">
        <v>935</v>
      </c>
      <c r="D1184" s="17" t="s">
        <v>1954</v>
      </c>
      <c r="E1184" s="149" t="s">
        <v>2561</v>
      </c>
      <c r="F1184" s="149" t="s">
        <v>1955</v>
      </c>
      <c r="G1184" s="149"/>
      <c r="H1184" s="116"/>
      <c r="I1184" s="17"/>
      <c r="J1184" s="149"/>
      <c r="K1184" s="17"/>
      <c r="L1184" s="42"/>
      <c r="M1184" s="17"/>
    </row>
    <row r="1185" spans="1:13" ht="21">
      <c r="A1185" s="17">
        <v>2006</v>
      </c>
      <c r="B1185" s="149" t="s">
        <v>535</v>
      </c>
      <c r="C1185" s="149" t="s">
        <v>1744</v>
      </c>
      <c r="D1185" s="17" t="s">
        <v>1956</v>
      </c>
      <c r="E1185" s="149" t="s">
        <v>1957</v>
      </c>
      <c r="F1185" s="149" t="s">
        <v>1958</v>
      </c>
      <c r="G1185" s="149"/>
      <c r="H1185" s="116"/>
      <c r="I1185" s="17"/>
      <c r="J1185" s="149"/>
      <c r="K1185" s="17"/>
      <c r="L1185" s="42"/>
      <c r="M1185" s="17"/>
    </row>
    <row r="1186" spans="1:13" ht="31.5">
      <c r="A1186" s="17">
        <v>2006</v>
      </c>
      <c r="B1186" s="149" t="s">
        <v>535</v>
      </c>
      <c r="C1186" s="149" t="s">
        <v>1529</v>
      </c>
      <c r="D1186" s="17" t="s">
        <v>1959</v>
      </c>
      <c r="E1186" s="149" t="s">
        <v>1960</v>
      </c>
      <c r="F1186" s="149" t="s">
        <v>1961</v>
      </c>
      <c r="G1186" s="149"/>
      <c r="H1186" s="116"/>
      <c r="I1186" s="17"/>
      <c r="J1186" s="149"/>
      <c r="K1186" s="17"/>
      <c r="L1186" s="42"/>
      <c r="M1186" s="17"/>
    </row>
    <row r="1187" spans="1:13" ht="31.5">
      <c r="A1187" s="17">
        <v>2006</v>
      </c>
      <c r="B1187" s="149" t="s">
        <v>1513</v>
      </c>
      <c r="C1187" s="149" t="s">
        <v>1962</v>
      </c>
      <c r="D1187" s="17" t="s">
        <v>1963</v>
      </c>
      <c r="E1187" s="149" t="s">
        <v>1964</v>
      </c>
      <c r="F1187" s="149" t="s">
        <v>1965</v>
      </c>
      <c r="G1187" s="149"/>
      <c r="H1187" s="116"/>
      <c r="I1187" s="17"/>
      <c r="J1187" s="149"/>
      <c r="K1187" s="17"/>
      <c r="L1187" s="42"/>
      <c r="M1187" s="17"/>
    </row>
    <row r="1188" spans="1:13" ht="39">
      <c r="A1188" s="17">
        <v>2006</v>
      </c>
      <c r="B1188" s="149" t="s">
        <v>1966</v>
      </c>
      <c r="C1188" s="149" t="s">
        <v>1376</v>
      </c>
      <c r="D1188" s="17" t="s">
        <v>1967</v>
      </c>
      <c r="E1188" s="149" t="s">
        <v>2562</v>
      </c>
      <c r="F1188" s="149" t="s">
        <v>1968</v>
      </c>
      <c r="G1188" s="149"/>
      <c r="H1188" s="116"/>
      <c r="I1188" s="17"/>
      <c r="J1188" s="149"/>
      <c r="K1188" s="27" t="s">
        <v>95</v>
      </c>
      <c r="L1188" s="27"/>
      <c r="M1188" s="17"/>
    </row>
    <row r="1189" spans="1:13" ht="24.75">
      <c r="A1189" s="17">
        <v>2006</v>
      </c>
      <c r="B1189" s="149" t="s">
        <v>1966</v>
      </c>
      <c r="C1189" s="149" t="s">
        <v>1969</v>
      </c>
      <c r="D1189" s="17" t="s">
        <v>1970</v>
      </c>
      <c r="E1189" s="149" t="s">
        <v>2563</v>
      </c>
      <c r="F1189" s="149" t="s">
        <v>1971</v>
      </c>
      <c r="G1189" s="149"/>
      <c r="H1189" s="116"/>
      <c r="I1189" s="17"/>
      <c r="J1189" s="149"/>
      <c r="K1189" s="17"/>
      <c r="L1189" s="42"/>
      <c r="M1189" s="17"/>
    </row>
    <row r="1190" spans="1:13" ht="21">
      <c r="A1190" s="17">
        <v>2006</v>
      </c>
      <c r="B1190" s="149" t="s">
        <v>1972</v>
      </c>
      <c r="C1190" s="149" t="s">
        <v>1969</v>
      </c>
      <c r="D1190" s="17" t="s">
        <v>1973</v>
      </c>
      <c r="E1190" s="149" t="s">
        <v>1974</v>
      </c>
      <c r="F1190" s="149" t="s">
        <v>1975</v>
      </c>
      <c r="G1190" s="149"/>
      <c r="H1190" s="116"/>
      <c r="I1190" s="17"/>
      <c r="J1190" s="149"/>
      <c r="K1190" s="17"/>
      <c r="L1190" s="42"/>
      <c r="M1190" s="17"/>
    </row>
    <row r="1191" spans="1:13" ht="21">
      <c r="A1191" s="17">
        <v>2006</v>
      </c>
      <c r="B1191" s="149" t="s">
        <v>1761</v>
      </c>
      <c r="C1191" s="149" t="s">
        <v>561</v>
      </c>
      <c r="D1191" s="17" t="s">
        <v>1976</v>
      </c>
      <c r="E1191" s="149" t="s">
        <v>1977</v>
      </c>
      <c r="F1191" s="149" t="s">
        <v>1978</v>
      </c>
      <c r="G1191" s="149"/>
      <c r="H1191" s="116"/>
      <c r="I1191" s="17"/>
      <c r="J1191" s="149"/>
      <c r="K1191" s="27" t="s">
        <v>95</v>
      </c>
      <c r="L1191" s="27"/>
      <c r="M1191" s="17"/>
    </row>
    <row r="1192" spans="1:13" ht="24">
      <c r="A1192" s="17">
        <v>2006</v>
      </c>
      <c r="B1192" s="149" t="s">
        <v>1761</v>
      </c>
      <c r="C1192" s="149" t="s">
        <v>1762</v>
      </c>
      <c r="D1192" s="17" t="s">
        <v>1979</v>
      </c>
      <c r="E1192" s="149" t="s">
        <v>2564</v>
      </c>
      <c r="F1192" s="149" t="s">
        <v>1980</v>
      </c>
      <c r="G1192" s="149"/>
      <c r="H1192" s="116"/>
      <c r="I1192" s="17"/>
      <c r="J1192" s="149"/>
      <c r="K1192" s="27" t="s">
        <v>95</v>
      </c>
      <c r="L1192" s="27"/>
      <c r="M1192" s="17"/>
    </row>
    <row r="1193" spans="1:13" ht="42.75">
      <c r="A1193" s="17">
        <v>2006</v>
      </c>
      <c r="B1193" s="149" t="s">
        <v>1761</v>
      </c>
      <c r="C1193" s="149" t="s">
        <v>1981</v>
      </c>
      <c r="D1193" s="17" t="s">
        <v>1982</v>
      </c>
      <c r="E1193" s="149" t="s">
        <v>2565</v>
      </c>
      <c r="F1193" s="149" t="s">
        <v>1983</v>
      </c>
      <c r="G1193" s="149"/>
      <c r="H1193" s="116"/>
      <c r="I1193" s="17"/>
      <c r="J1193" s="149"/>
      <c r="K1193" s="17"/>
      <c r="L1193" s="42"/>
      <c r="M1193" s="17"/>
    </row>
    <row r="1194" spans="1:13" ht="21">
      <c r="A1194" s="17">
        <v>2006</v>
      </c>
      <c r="B1194" s="149" t="s">
        <v>1761</v>
      </c>
      <c r="C1194" s="149" t="s">
        <v>967</v>
      </c>
      <c r="D1194" s="17" t="s">
        <v>1984</v>
      </c>
      <c r="E1194" s="149" t="s">
        <v>1985</v>
      </c>
      <c r="F1194" s="149" t="s">
        <v>1986</v>
      </c>
      <c r="G1194" s="149"/>
      <c r="H1194" s="116"/>
      <c r="I1194" s="17"/>
      <c r="J1194" s="149"/>
      <c r="K1194" s="27" t="s">
        <v>95</v>
      </c>
      <c r="L1194" s="27"/>
      <c r="M1194" s="17"/>
    </row>
    <row r="1195" spans="1:13" ht="21">
      <c r="A1195" s="17">
        <v>2006</v>
      </c>
      <c r="B1195" s="149" t="s">
        <v>1761</v>
      </c>
      <c r="C1195" s="149" t="s">
        <v>967</v>
      </c>
      <c r="D1195" s="17" t="s">
        <v>1987</v>
      </c>
      <c r="E1195" s="149" t="s">
        <v>1988</v>
      </c>
      <c r="F1195" s="149" t="s">
        <v>1989</v>
      </c>
      <c r="G1195" s="149"/>
      <c r="H1195" s="116"/>
      <c r="I1195" s="17"/>
      <c r="J1195" s="149"/>
      <c r="K1195" s="17"/>
      <c r="L1195" s="42"/>
      <c r="M1195" s="17"/>
    </row>
    <row r="1196" spans="1:13">
      <c r="A1196" s="17">
        <v>2006</v>
      </c>
      <c r="B1196" s="149"/>
      <c r="C1196" s="149" t="s">
        <v>1990</v>
      </c>
      <c r="D1196" s="17" t="s">
        <v>1991</v>
      </c>
      <c r="E1196" s="149" t="s">
        <v>1992</v>
      </c>
      <c r="F1196" s="149" t="s">
        <v>1993</v>
      </c>
      <c r="G1196" s="149"/>
      <c r="H1196" s="116"/>
      <c r="I1196" s="17"/>
      <c r="J1196" s="149"/>
      <c r="K1196" s="17"/>
      <c r="L1196" s="42"/>
      <c r="M1196" s="17"/>
    </row>
    <row r="1197" spans="1:13" ht="21">
      <c r="A1197" s="17">
        <v>2006</v>
      </c>
      <c r="B1197" s="149" t="s">
        <v>1994</v>
      </c>
      <c r="C1197" s="149" t="s">
        <v>1995</v>
      </c>
      <c r="D1197" s="17" t="s">
        <v>1996</v>
      </c>
      <c r="E1197" s="149" t="s">
        <v>2566</v>
      </c>
      <c r="F1197" s="149" t="s">
        <v>1997</v>
      </c>
      <c r="G1197" s="149"/>
      <c r="H1197" s="116"/>
      <c r="I1197" s="17"/>
      <c r="J1197" s="149"/>
      <c r="K1197" s="17"/>
      <c r="L1197" s="42"/>
      <c r="M1197" s="17"/>
    </row>
    <row r="1198" spans="1:13" ht="21">
      <c r="A1198" s="17">
        <v>2006</v>
      </c>
      <c r="B1198" s="149" t="s">
        <v>1568</v>
      </c>
      <c r="C1198" s="149" t="s">
        <v>411</v>
      </c>
      <c r="D1198" s="17"/>
      <c r="E1198" s="149" t="s">
        <v>1998</v>
      </c>
      <c r="F1198" s="149" t="s">
        <v>1999</v>
      </c>
      <c r="G1198" s="149"/>
      <c r="H1198" s="116"/>
      <c r="I1198" s="17"/>
      <c r="J1198" s="149"/>
      <c r="K1198" s="17"/>
      <c r="L1198" s="42"/>
      <c r="M1198" s="17"/>
    </row>
    <row r="1199" spans="1:13" ht="21">
      <c r="A1199" s="17">
        <v>2006</v>
      </c>
      <c r="B1199" s="149" t="s">
        <v>1261</v>
      </c>
      <c r="C1199" s="149" t="s">
        <v>1262</v>
      </c>
      <c r="D1199" s="17"/>
      <c r="E1199" s="149" t="s">
        <v>2000</v>
      </c>
      <c r="F1199" s="435" t="s">
        <v>2001</v>
      </c>
      <c r="G1199" s="435" t="s">
        <v>455</v>
      </c>
      <c r="H1199" s="27"/>
      <c r="I1199" s="27"/>
      <c r="J1199" s="435"/>
      <c r="K1199" s="17"/>
      <c r="L1199" s="42"/>
      <c r="M1199" s="17" t="s">
        <v>3162</v>
      </c>
    </row>
    <row r="1200" spans="1:13">
      <c r="A1200" s="17">
        <v>2006</v>
      </c>
      <c r="B1200" s="149"/>
      <c r="C1200" s="149" t="s">
        <v>1549</v>
      </c>
      <c r="D1200" s="17" t="s">
        <v>2002</v>
      </c>
      <c r="E1200" s="149" t="s">
        <v>2003</v>
      </c>
      <c r="F1200" s="149" t="s">
        <v>2004</v>
      </c>
      <c r="G1200" s="149"/>
      <c r="H1200" s="116"/>
      <c r="I1200" s="17"/>
      <c r="J1200" s="149"/>
      <c r="K1200" s="17"/>
      <c r="L1200" s="42"/>
      <c r="M1200" s="17"/>
    </row>
    <row r="1201" spans="1:13" ht="31.5">
      <c r="A1201" s="17">
        <v>2006</v>
      </c>
      <c r="B1201" s="149" t="s">
        <v>1003</v>
      </c>
      <c r="C1201" s="149" t="s">
        <v>782</v>
      </c>
      <c r="D1201" s="17"/>
      <c r="E1201" s="149" t="s">
        <v>2005</v>
      </c>
      <c r="F1201" s="149" t="s">
        <v>2006</v>
      </c>
      <c r="G1201" s="149"/>
      <c r="H1201" s="116"/>
      <c r="I1201" s="17"/>
      <c r="J1201" s="149"/>
      <c r="K1201" s="28" t="s">
        <v>95</v>
      </c>
      <c r="L1201" s="28"/>
      <c r="M1201" s="17" t="s">
        <v>1536</v>
      </c>
    </row>
    <row r="1202" spans="1:13" ht="21">
      <c r="A1202" s="17">
        <v>2006</v>
      </c>
      <c r="B1202" s="149" t="s">
        <v>2007</v>
      </c>
      <c r="C1202" s="149" t="s">
        <v>2008</v>
      </c>
      <c r="D1202" s="17" t="s">
        <v>2009</v>
      </c>
      <c r="E1202" s="149" t="s">
        <v>2010</v>
      </c>
      <c r="F1202" s="149" t="s">
        <v>2011</v>
      </c>
      <c r="G1202" s="149"/>
      <c r="H1202" s="116"/>
      <c r="I1202" s="17"/>
      <c r="J1202" s="149"/>
      <c r="K1202" s="17"/>
      <c r="L1202" s="42"/>
      <c r="M1202" s="17"/>
    </row>
    <row r="1203" spans="1:13" ht="21">
      <c r="A1203" s="17">
        <v>2006</v>
      </c>
      <c r="B1203" s="149" t="s">
        <v>1837</v>
      </c>
      <c r="C1203" s="149" t="s">
        <v>2012</v>
      </c>
      <c r="D1203" s="17" t="s">
        <v>2013</v>
      </c>
      <c r="E1203" s="149" t="s">
        <v>2014</v>
      </c>
      <c r="F1203" s="149" t="s">
        <v>2015</v>
      </c>
      <c r="G1203" s="149"/>
      <c r="H1203" s="116"/>
      <c r="I1203" s="17"/>
      <c r="J1203" s="149"/>
      <c r="K1203" s="17"/>
      <c r="L1203" s="42"/>
      <c r="M1203" s="17"/>
    </row>
    <row r="1204" spans="1:13" ht="21">
      <c r="A1204" s="17">
        <v>2006</v>
      </c>
      <c r="B1204" s="149" t="s">
        <v>1833</v>
      </c>
      <c r="C1204" s="149" t="s">
        <v>1834</v>
      </c>
      <c r="D1204" s="17" t="s">
        <v>2016</v>
      </c>
      <c r="E1204" s="149" t="s">
        <v>2017</v>
      </c>
      <c r="F1204" s="149" t="s">
        <v>2018</v>
      </c>
      <c r="G1204" s="149"/>
      <c r="H1204" s="116"/>
      <c r="I1204" s="17"/>
      <c r="J1204" s="149"/>
      <c r="K1204" s="17"/>
      <c r="L1204" s="42"/>
      <c r="M1204" s="17"/>
    </row>
    <row r="1205" spans="1:13" ht="21">
      <c r="A1205" s="17">
        <v>2006</v>
      </c>
      <c r="B1205" s="149" t="s">
        <v>2019</v>
      </c>
      <c r="C1205" s="149" t="s">
        <v>824</v>
      </c>
      <c r="D1205" s="17" t="s">
        <v>2020</v>
      </c>
      <c r="E1205" s="149" t="s">
        <v>2021</v>
      </c>
      <c r="F1205" s="149" t="s">
        <v>2022</v>
      </c>
      <c r="G1205" s="149"/>
      <c r="H1205" s="116"/>
      <c r="I1205" s="17"/>
      <c r="J1205" s="149"/>
      <c r="K1205" s="17"/>
      <c r="L1205" s="42"/>
      <c r="M1205" s="17"/>
    </row>
    <row r="1206" spans="1:13" ht="42">
      <c r="A1206" s="17">
        <v>2006</v>
      </c>
      <c r="B1206" s="149" t="s">
        <v>371</v>
      </c>
      <c r="C1206" s="149" t="s">
        <v>774</v>
      </c>
      <c r="D1206" s="17" t="s">
        <v>1588</v>
      </c>
      <c r="E1206" s="149" t="s">
        <v>1924</v>
      </c>
      <c r="F1206" s="149" t="s">
        <v>2023</v>
      </c>
      <c r="G1206" s="149"/>
      <c r="H1206" s="116"/>
      <c r="I1206" s="17"/>
      <c r="J1206" s="149"/>
      <c r="K1206" s="17"/>
      <c r="L1206" s="42"/>
      <c r="M1206" s="17"/>
    </row>
    <row r="1207" spans="1:13" ht="21">
      <c r="A1207" s="17">
        <v>2006</v>
      </c>
      <c r="B1207" s="149" t="s">
        <v>371</v>
      </c>
      <c r="C1207" s="149" t="s">
        <v>1712</v>
      </c>
      <c r="D1207" s="17" t="s">
        <v>1588</v>
      </c>
      <c r="E1207" s="149" t="s">
        <v>2024</v>
      </c>
      <c r="F1207" s="149" t="s">
        <v>2025</v>
      </c>
      <c r="G1207" s="149"/>
      <c r="H1207" s="116"/>
      <c r="I1207" s="17"/>
      <c r="J1207" s="149"/>
      <c r="K1207" s="17"/>
      <c r="L1207" s="42"/>
      <c r="M1207" s="17"/>
    </row>
    <row r="1208" spans="1:13" ht="21">
      <c r="A1208" s="17">
        <v>2006</v>
      </c>
      <c r="B1208" s="149"/>
      <c r="C1208" s="149" t="s">
        <v>1834</v>
      </c>
      <c r="D1208" s="17" t="s">
        <v>2016</v>
      </c>
      <c r="E1208" s="149" t="s">
        <v>2026</v>
      </c>
      <c r="F1208" s="149" t="s">
        <v>2027</v>
      </c>
      <c r="G1208" s="149"/>
      <c r="H1208" s="116"/>
      <c r="I1208" s="17"/>
      <c r="J1208" s="149"/>
      <c r="K1208" s="17"/>
      <c r="L1208" s="42"/>
      <c r="M1208" s="17"/>
    </row>
    <row r="1209" spans="1:13" ht="35.25">
      <c r="A1209" s="17">
        <v>2006</v>
      </c>
      <c r="B1209" s="149"/>
      <c r="C1209" s="149" t="s">
        <v>2028</v>
      </c>
      <c r="D1209" s="17" t="s">
        <v>2029</v>
      </c>
      <c r="E1209" s="149" t="s">
        <v>2567</v>
      </c>
      <c r="F1209" s="149" t="s">
        <v>2030</v>
      </c>
      <c r="G1209" s="149"/>
      <c r="H1209" s="116"/>
      <c r="I1209" s="17"/>
      <c r="J1209" s="149"/>
      <c r="K1209" s="17"/>
      <c r="L1209" s="42"/>
      <c r="M1209" s="17"/>
    </row>
    <row r="1210" spans="1:13" ht="21">
      <c r="A1210" s="17">
        <v>2006</v>
      </c>
      <c r="B1210" s="149" t="s">
        <v>371</v>
      </c>
      <c r="C1210" s="149" t="s">
        <v>1716</v>
      </c>
      <c r="D1210" s="17"/>
      <c r="E1210" s="149" t="s">
        <v>2031</v>
      </c>
      <c r="F1210" s="149" t="s">
        <v>455</v>
      </c>
      <c r="G1210" s="149"/>
      <c r="H1210" s="116"/>
      <c r="I1210" s="17"/>
      <c r="J1210" s="149"/>
      <c r="K1210" s="17"/>
      <c r="L1210" s="42"/>
      <c r="M1210" s="17" t="s">
        <v>2032</v>
      </c>
    </row>
    <row r="1211" spans="1:13" ht="42">
      <c r="A1211" s="17">
        <v>2006</v>
      </c>
      <c r="B1211" s="149"/>
      <c r="C1211" s="149" t="s">
        <v>1616</v>
      </c>
      <c r="D1211" s="17"/>
      <c r="E1211" s="149" t="s">
        <v>2033</v>
      </c>
      <c r="F1211" s="149" t="s">
        <v>855</v>
      </c>
      <c r="G1211" s="149"/>
      <c r="H1211" s="116"/>
      <c r="I1211" s="17"/>
      <c r="J1211" s="149"/>
      <c r="K1211" s="17"/>
      <c r="L1211" s="42"/>
      <c r="M1211" s="17" t="s">
        <v>2034</v>
      </c>
    </row>
    <row r="1212" spans="1:13" ht="28.5">
      <c r="A1212" s="17">
        <v>2006</v>
      </c>
      <c r="B1212" s="149"/>
      <c r="C1212" s="149" t="s">
        <v>2035</v>
      </c>
      <c r="D1212" s="17"/>
      <c r="E1212" s="149" t="s">
        <v>2568</v>
      </c>
      <c r="F1212" s="149" t="s">
        <v>855</v>
      </c>
      <c r="G1212" s="149"/>
      <c r="H1212" s="116"/>
      <c r="I1212" s="17"/>
      <c r="J1212" s="149"/>
      <c r="K1212" s="17"/>
      <c r="L1212" s="42"/>
      <c r="M1212" s="17" t="s">
        <v>2036</v>
      </c>
    </row>
    <row r="1213" spans="1:13" ht="21">
      <c r="A1213" s="17">
        <v>2006</v>
      </c>
      <c r="B1213" s="149" t="s">
        <v>2037</v>
      </c>
      <c r="C1213" s="149" t="s">
        <v>1786</v>
      </c>
      <c r="D1213" s="17" t="s">
        <v>248</v>
      </c>
      <c r="E1213" s="149" t="s">
        <v>2038</v>
      </c>
      <c r="F1213" s="149" t="s">
        <v>1848</v>
      </c>
      <c r="G1213" s="149"/>
      <c r="H1213" s="116"/>
      <c r="I1213" s="17"/>
      <c r="J1213" s="149"/>
      <c r="K1213" s="17"/>
      <c r="L1213" s="42"/>
      <c r="M1213" s="17"/>
    </row>
    <row r="1214" spans="1:13" ht="21">
      <c r="A1214" s="17">
        <v>2006</v>
      </c>
      <c r="B1214" s="149" t="s">
        <v>2037</v>
      </c>
      <c r="C1214" s="149" t="s">
        <v>1429</v>
      </c>
      <c r="D1214" s="17" t="s">
        <v>1786</v>
      </c>
      <c r="E1214" s="149" t="s">
        <v>2039</v>
      </c>
      <c r="F1214" s="149" t="s">
        <v>2040</v>
      </c>
      <c r="G1214" s="149"/>
      <c r="H1214" s="116"/>
      <c r="I1214" s="17"/>
      <c r="J1214" s="149"/>
      <c r="K1214" s="17"/>
      <c r="L1214" s="42"/>
      <c r="M1214" s="17"/>
    </row>
    <row r="1215" spans="1:13">
      <c r="A1215" s="17">
        <v>2006</v>
      </c>
      <c r="B1215" s="149"/>
      <c r="C1215" s="149" t="s">
        <v>411</v>
      </c>
      <c r="D1215" s="17"/>
      <c r="E1215" s="149" t="s">
        <v>2041</v>
      </c>
      <c r="F1215" s="149" t="s">
        <v>2042</v>
      </c>
      <c r="G1215" s="149"/>
      <c r="H1215" s="116"/>
      <c r="I1215" s="17"/>
      <c r="J1215" s="149"/>
      <c r="K1215" s="17"/>
      <c r="L1215" s="42"/>
      <c r="M1215" s="17"/>
    </row>
    <row r="1216" spans="1:13" ht="21">
      <c r="A1216" s="17">
        <v>2006</v>
      </c>
      <c r="B1216" s="149" t="s">
        <v>1833</v>
      </c>
      <c r="C1216" s="149" t="s">
        <v>1834</v>
      </c>
      <c r="D1216" s="17" t="s">
        <v>2016</v>
      </c>
      <c r="E1216" s="149" t="s">
        <v>2043</v>
      </c>
      <c r="F1216" s="149" t="s">
        <v>2044</v>
      </c>
      <c r="G1216" s="149"/>
      <c r="H1216" s="116"/>
      <c r="I1216" s="17"/>
      <c r="J1216" s="149"/>
      <c r="K1216" s="17"/>
      <c r="L1216" s="42"/>
      <c r="M1216" s="17"/>
    </row>
    <row r="1217" spans="1:13" ht="21">
      <c r="A1217" s="17">
        <v>2006</v>
      </c>
      <c r="B1217" s="149"/>
      <c r="C1217" s="149" t="s">
        <v>1489</v>
      </c>
      <c r="D1217" s="17" t="s">
        <v>2045</v>
      </c>
      <c r="E1217" s="149" t="s">
        <v>2046</v>
      </c>
      <c r="F1217" s="149" t="s">
        <v>2047</v>
      </c>
      <c r="G1217" s="149"/>
      <c r="H1217" s="116"/>
      <c r="I1217" s="17"/>
      <c r="J1217" s="149"/>
      <c r="K1217" s="17"/>
      <c r="L1217" s="42"/>
      <c r="M1217" s="17"/>
    </row>
    <row r="1218" spans="1:13" ht="31.5">
      <c r="A1218" s="17">
        <v>2006</v>
      </c>
      <c r="B1218" s="149"/>
      <c r="C1218" s="149" t="s">
        <v>2048</v>
      </c>
      <c r="D1218" s="17" t="s">
        <v>2049</v>
      </c>
      <c r="E1218" s="149" t="s">
        <v>2050</v>
      </c>
      <c r="F1218" s="149" t="s">
        <v>2051</v>
      </c>
      <c r="G1218" s="149"/>
      <c r="H1218" s="116"/>
      <c r="I1218" s="17"/>
      <c r="J1218" s="149"/>
      <c r="K1218" s="17"/>
      <c r="L1218" s="42"/>
      <c r="M1218" s="17"/>
    </row>
    <row r="1219" spans="1:13" ht="21">
      <c r="A1219" s="17">
        <v>2006</v>
      </c>
      <c r="B1219" s="149"/>
      <c r="C1219" s="149" t="s">
        <v>2048</v>
      </c>
      <c r="D1219" s="17" t="s">
        <v>2052</v>
      </c>
      <c r="E1219" s="149" t="s">
        <v>2053</v>
      </c>
      <c r="F1219" s="149" t="s">
        <v>2054</v>
      </c>
      <c r="G1219" s="149"/>
      <c r="H1219" s="116"/>
      <c r="I1219" s="17"/>
      <c r="J1219" s="149"/>
      <c r="K1219" s="17"/>
      <c r="L1219" s="42"/>
      <c r="M1219" s="17"/>
    </row>
    <row r="1220" spans="1:13" ht="31.5">
      <c r="A1220" s="17">
        <v>2006</v>
      </c>
      <c r="B1220" s="149"/>
      <c r="C1220" s="149" t="s">
        <v>2055</v>
      </c>
      <c r="D1220" s="17" t="s">
        <v>2056</v>
      </c>
      <c r="E1220" s="149" t="s">
        <v>2057</v>
      </c>
      <c r="F1220" s="149" t="s">
        <v>2058</v>
      </c>
      <c r="G1220" s="149"/>
      <c r="H1220" s="116"/>
      <c r="I1220" s="17"/>
      <c r="J1220" s="149"/>
      <c r="K1220" s="17"/>
      <c r="L1220" s="42"/>
      <c r="M1220" s="17"/>
    </row>
    <row r="1221" spans="1:13" ht="21">
      <c r="A1221" s="17">
        <v>2006</v>
      </c>
      <c r="B1221" s="149" t="s">
        <v>1443</v>
      </c>
      <c r="C1221" s="149" t="s">
        <v>616</v>
      </c>
      <c r="D1221" s="17" t="s">
        <v>2059</v>
      </c>
      <c r="E1221" s="149" t="s">
        <v>2060</v>
      </c>
      <c r="F1221" s="149" t="s">
        <v>2061</v>
      </c>
      <c r="G1221" s="149"/>
      <c r="H1221" s="116"/>
      <c r="I1221" s="17"/>
      <c r="J1221" s="149"/>
      <c r="K1221" s="17"/>
      <c r="L1221" s="42"/>
      <c r="M1221" s="17"/>
    </row>
    <row r="1222" spans="1:13" ht="55.5">
      <c r="A1222" s="17">
        <v>2006</v>
      </c>
      <c r="B1222" s="149" t="s">
        <v>1443</v>
      </c>
      <c r="C1222" s="149"/>
      <c r="D1222" s="17"/>
      <c r="E1222" s="149" t="s">
        <v>2569</v>
      </c>
      <c r="F1222" s="149" t="s">
        <v>2062</v>
      </c>
      <c r="G1222" s="149"/>
      <c r="H1222" s="116"/>
      <c r="I1222" s="17"/>
      <c r="J1222" s="149"/>
      <c r="K1222" s="17"/>
      <c r="L1222" s="42"/>
      <c r="M1222" s="17" t="s">
        <v>2063</v>
      </c>
    </row>
    <row r="1223" spans="1:13" ht="31.5">
      <c r="A1223" s="17">
        <v>2006</v>
      </c>
      <c r="B1223" s="149" t="s">
        <v>1443</v>
      </c>
      <c r="C1223" s="149" t="s">
        <v>616</v>
      </c>
      <c r="D1223" s="17" t="s">
        <v>2064</v>
      </c>
      <c r="E1223" s="149" t="s">
        <v>2065</v>
      </c>
      <c r="F1223" s="149" t="s">
        <v>2066</v>
      </c>
      <c r="G1223" s="149"/>
      <c r="H1223" s="116"/>
      <c r="I1223" s="17"/>
      <c r="J1223" s="149"/>
      <c r="K1223" s="17"/>
      <c r="L1223" s="42"/>
      <c r="M1223" s="17"/>
    </row>
    <row r="1224" spans="1:13">
      <c r="A1224" s="17">
        <v>2006</v>
      </c>
      <c r="B1224" s="149"/>
      <c r="C1224" s="149" t="s">
        <v>2067</v>
      </c>
      <c r="D1224" s="17" t="s">
        <v>2068</v>
      </c>
      <c r="E1224" s="149" t="s">
        <v>2570</v>
      </c>
      <c r="F1224" s="149" t="s">
        <v>2069</v>
      </c>
      <c r="G1224" s="149"/>
      <c r="H1224" s="116"/>
      <c r="I1224" s="17"/>
      <c r="J1224" s="149"/>
      <c r="K1224" s="17"/>
      <c r="L1224" s="42"/>
      <c r="M1224" s="17"/>
    </row>
    <row r="1225" spans="1:13" ht="24.75">
      <c r="A1225" s="17">
        <v>2006</v>
      </c>
      <c r="B1225" s="149"/>
      <c r="C1225" s="149" t="s">
        <v>1446</v>
      </c>
      <c r="D1225" s="17" t="s">
        <v>1874</v>
      </c>
      <c r="E1225" s="149" t="s">
        <v>2571</v>
      </c>
      <c r="F1225" s="149" t="s">
        <v>2070</v>
      </c>
      <c r="G1225" s="149"/>
      <c r="H1225" s="116"/>
      <c r="I1225" s="17"/>
      <c r="J1225" s="149"/>
      <c r="K1225" s="17"/>
      <c r="L1225" s="42"/>
      <c r="M1225" s="17"/>
    </row>
    <row r="1226" spans="1:13" ht="21">
      <c r="A1226" s="17">
        <v>2006</v>
      </c>
      <c r="B1226" s="149" t="s">
        <v>2071</v>
      </c>
      <c r="C1226" s="149" t="s">
        <v>561</v>
      </c>
      <c r="D1226" s="17"/>
      <c r="E1226" s="149" t="s">
        <v>2072</v>
      </c>
      <c r="F1226" s="149" t="s">
        <v>455</v>
      </c>
      <c r="G1226" s="149"/>
      <c r="H1226" s="116"/>
      <c r="I1226" s="17"/>
      <c r="J1226" s="149"/>
      <c r="K1226" s="17"/>
      <c r="L1226" s="42"/>
      <c r="M1226" s="17"/>
    </row>
    <row r="1227" spans="1:13" ht="21">
      <c r="A1227" s="17">
        <v>2005</v>
      </c>
      <c r="B1227" s="149" t="s">
        <v>1972</v>
      </c>
      <c r="C1227" s="149" t="s">
        <v>1630</v>
      </c>
      <c r="D1227" s="17" t="s">
        <v>2073</v>
      </c>
      <c r="E1227" s="149" t="s">
        <v>2074</v>
      </c>
      <c r="F1227" s="149" t="s">
        <v>2075</v>
      </c>
      <c r="G1227" s="149"/>
      <c r="H1227" s="116"/>
      <c r="I1227" s="17"/>
      <c r="J1227" s="149"/>
      <c r="K1227" s="17"/>
      <c r="L1227" s="42"/>
      <c r="M1227" s="17"/>
    </row>
    <row r="1228" spans="1:13" ht="21">
      <c r="A1228" s="17">
        <v>2005</v>
      </c>
      <c r="B1228" s="149" t="s">
        <v>2076</v>
      </c>
      <c r="C1228" s="149" t="s">
        <v>2077</v>
      </c>
      <c r="D1228" s="17" t="s">
        <v>2078</v>
      </c>
      <c r="E1228" s="149" t="s">
        <v>2079</v>
      </c>
      <c r="F1228" s="149" t="s">
        <v>2080</v>
      </c>
      <c r="G1228" s="149"/>
      <c r="H1228" s="116"/>
      <c r="I1228" s="17"/>
      <c r="J1228" s="149"/>
      <c r="K1228" s="27" t="s">
        <v>95</v>
      </c>
      <c r="L1228" s="27"/>
      <c r="M1228" s="17"/>
    </row>
    <row r="1229" spans="1:13" ht="21">
      <c r="A1229" s="17">
        <v>2005</v>
      </c>
      <c r="B1229" s="149" t="s">
        <v>2076</v>
      </c>
      <c r="C1229" s="149" t="s">
        <v>2077</v>
      </c>
      <c r="D1229" s="17" t="s">
        <v>2078</v>
      </c>
      <c r="E1229" s="149" t="s">
        <v>2572</v>
      </c>
      <c r="F1229" s="149" t="s">
        <v>2081</v>
      </c>
      <c r="G1229" s="149"/>
      <c r="H1229" s="116"/>
      <c r="I1229" s="17"/>
      <c r="J1229" s="149"/>
      <c r="K1229" s="27" t="s">
        <v>95</v>
      </c>
      <c r="L1229" s="27"/>
      <c r="M1229" s="17"/>
    </row>
    <row r="1230" spans="1:13" ht="31.5">
      <c r="A1230" s="17">
        <v>2005</v>
      </c>
      <c r="B1230" s="149" t="s">
        <v>1568</v>
      </c>
      <c r="C1230" s="149" t="s">
        <v>1651</v>
      </c>
      <c r="D1230" s="17" t="s">
        <v>248</v>
      </c>
      <c r="E1230" s="149" t="s">
        <v>2082</v>
      </c>
      <c r="F1230" s="149" t="s">
        <v>2083</v>
      </c>
      <c r="G1230" s="149"/>
      <c r="H1230" s="116"/>
      <c r="I1230" s="17"/>
      <c r="J1230" s="149"/>
      <c r="K1230" s="27" t="s">
        <v>95</v>
      </c>
      <c r="L1230" s="27"/>
      <c r="M1230" s="17"/>
    </row>
    <row r="1231" spans="1:13">
      <c r="A1231" s="17">
        <v>2005</v>
      </c>
      <c r="B1231" s="149" t="s">
        <v>1568</v>
      </c>
      <c r="C1231" s="149" t="s">
        <v>1651</v>
      </c>
      <c r="D1231" s="17" t="s">
        <v>248</v>
      </c>
      <c r="E1231" s="149" t="s">
        <v>2084</v>
      </c>
      <c r="F1231" s="149" t="s">
        <v>2085</v>
      </c>
      <c r="G1231" s="149"/>
      <c r="H1231" s="116"/>
      <c r="I1231" s="17"/>
      <c r="J1231" s="149"/>
      <c r="K1231" s="17"/>
      <c r="L1231" s="42"/>
      <c r="M1231" s="17"/>
    </row>
    <row r="1232" spans="1:13" ht="24.75">
      <c r="A1232" s="17">
        <v>2005</v>
      </c>
      <c r="B1232" s="149" t="s">
        <v>1880</v>
      </c>
      <c r="C1232" s="149" t="s">
        <v>1881</v>
      </c>
      <c r="D1232" s="17" t="s">
        <v>2086</v>
      </c>
      <c r="E1232" s="149" t="s">
        <v>2573</v>
      </c>
      <c r="F1232" s="149" t="s">
        <v>2087</v>
      </c>
      <c r="G1232" s="149"/>
      <c r="H1232" s="116"/>
      <c r="I1232" s="17"/>
      <c r="J1232" s="149"/>
      <c r="K1232" s="17"/>
      <c r="L1232" s="42"/>
      <c r="M1232" s="17"/>
    </row>
    <row r="1233" spans="1:13" ht="28.5">
      <c r="A1233" s="17">
        <v>2005</v>
      </c>
      <c r="B1233" s="149" t="s">
        <v>1495</v>
      </c>
      <c r="C1233" s="149" t="s">
        <v>1805</v>
      </c>
      <c r="D1233" s="17" t="s">
        <v>2088</v>
      </c>
      <c r="E1233" s="149" t="s">
        <v>2574</v>
      </c>
      <c r="F1233" s="149" t="s">
        <v>2089</v>
      </c>
      <c r="G1233" s="149"/>
      <c r="H1233" s="116"/>
      <c r="I1233" s="17"/>
      <c r="J1233" s="149"/>
      <c r="K1233" s="17"/>
      <c r="L1233" s="42"/>
      <c r="M1233" s="17"/>
    </row>
    <row r="1234" spans="1:13" ht="24.75">
      <c r="A1234" s="17">
        <v>2005</v>
      </c>
      <c r="B1234" s="149" t="s">
        <v>887</v>
      </c>
      <c r="C1234" s="149" t="s">
        <v>2090</v>
      </c>
      <c r="D1234" s="17" t="s">
        <v>2091</v>
      </c>
      <c r="E1234" s="149" t="s">
        <v>2575</v>
      </c>
      <c r="F1234" s="149" t="s">
        <v>2092</v>
      </c>
      <c r="G1234" s="149"/>
      <c r="H1234" s="116"/>
      <c r="I1234" s="17"/>
      <c r="J1234" s="149"/>
      <c r="K1234" s="27" t="s">
        <v>95</v>
      </c>
      <c r="L1234" s="27"/>
      <c r="M1234" s="17"/>
    </row>
    <row r="1235" spans="1:13">
      <c r="A1235" s="17">
        <v>2005</v>
      </c>
      <c r="B1235" s="149" t="s">
        <v>2093</v>
      </c>
      <c r="C1235" s="149" t="s">
        <v>2094</v>
      </c>
      <c r="D1235" s="17" t="s">
        <v>248</v>
      </c>
      <c r="E1235" s="149" t="s">
        <v>2576</v>
      </c>
      <c r="F1235" s="149" t="s">
        <v>2095</v>
      </c>
      <c r="G1235" s="149"/>
      <c r="H1235" s="116"/>
      <c r="I1235" s="17"/>
      <c r="J1235" s="149"/>
      <c r="K1235" s="17"/>
      <c r="L1235" s="42"/>
      <c r="M1235" s="17"/>
    </row>
    <row r="1236" spans="1:13" ht="24.75">
      <c r="A1236" s="17">
        <v>2005</v>
      </c>
      <c r="B1236" s="149" t="s">
        <v>2096</v>
      </c>
      <c r="C1236" s="149" t="s">
        <v>2097</v>
      </c>
      <c r="D1236" s="17" t="s">
        <v>2098</v>
      </c>
      <c r="E1236" s="149" t="s">
        <v>2577</v>
      </c>
      <c r="F1236" s="149" t="s">
        <v>2099</v>
      </c>
      <c r="G1236" s="149"/>
      <c r="H1236" s="116"/>
      <c r="I1236" s="17"/>
      <c r="J1236" s="149"/>
      <c r="K1236" s="17"/>
      <c r="L1236" s="42"/>
      <c r="M1236" s="17"/>
    </row>
    <row r="1237" spans="1:13" ht="24.75">
      <c r="A1237" s="17">
        <v>2005</v>
      </c>
      <c r="B1237" s="149" t="s">
        <v>2096</v>
      </c>
      <c r="C1237" s="149" t="s">
        <v>2100</v>
      </c>
      <c r="D1237" s="17" t="s">
        <v>2101</v>
      </c>
      <c r="E1237" s="149" t="s">
        <v>2578</v>
      </c>
      <c r="F1237" s="149" t="s">
        <v>2102</v>
      </c>
      <c r="G1237" s="149"/>
      <c r="H1237" s="116"/>
      <c r="I1237" s="17"/>
      <c r="J1237" s="149"/>
      <c r="K1237" s="17"/>
      <c r="L1237" s="42"/>
      <c r="M1237" s="17"/>
    </row>
    <row r="1238" spans="1:13" ht="21">
      <c r="A1238" s="17">
        <v>2005</v>
      </c>
      <c r="B1238" s="149" t="s">
        <v>193</v>
      </c>
      <c r="C1238" s="149" t="s">
        <v>1519</v>
      </c>
      <c r="D1238" s="17" t="s">
        <v>248</v>
      </c>
      <c r="E1238" s="149" t="s">
        <v>1904</v>
      </c>
      <c r="F1238" s="149" t="s">
        <v>2103</v>
      </c>
      <c r="G1238" s="149"/>
      <c r="H1238" s="116"/>
      <c r="I1238" s="17"/>
      <c r="J1238" s="149"/>
      <c r="K1238" s="17"/>
      <c r="L1238" s="42"/>
      <c r="M1238" s="17"/>
    </row>
    <row r="1239" spans="1:13" ht="21">
      <c r="A1239" s="17">
        <v>2005</v>
      </c>
      <c r="B1239" s="149" t="s">
        <v>371</v>
      </c>
      <c r="C1239" s="149" t="s">
        <v>899</v>
      </c>
      <c r="D1239" s="17" t="s">
        <v>2104</v>
      </c>
      <c r="E1239" s="149" t="s">
        <v>2105</v>
      </c>
      <c r="F1239" s="149" t="s">
        <v>2106</v>
      </c>
      <c r="G1239" s="149"/>
      <c r="H1239" s="116"/>
      <c r="I1239" s="17"/>
      <c r="J1239" s="149"/>
      <c r="K1239" s="27" t="s">
        <v>95</v>
      </c>
      <c r="L1239" s="27"/>
      <c r="M1239" s="17"/>
    </row>
    <row r="1240" spans="1:13" ht="24.75">
      <c r="A1240" s="17">
        <v>2005</v>
      </c>
      <c r="B1240" s="149" t="s">
        <v>371</v>
      </c>
      <c r="C1240" s="149" t="s">
        <v>899</v>
      </c>
      <c r="D1240" s="17" t="s">
        <v>2107</v>
      </c>
      <c r="E1240" s="149" t="s">
        <v>2579</v>
      </c>
      <c r="F1240" s="149" t="s">
        <v>2108</v>
      </c>
      <c r="G1240" s="149"/>
      <c r="H1240" s="116"/>
      <c r="I1240" s="17"/>
      <c r="J1240" s="149"/>
      <c r="K1240" s="27" t="s">
        <v>95</v>
      </c>
      <c r="L1240" s="27"/>
      <c r="M1240" s="17"/>
    </row>
    <row r="1241" spans="1:13">
      <c r="A1241" s="17">
        <v>2005</v>
      </c>
      <c r="B1241" s="149" t="s">
        <v>371</v>
      </c>
      <c r="C1241" s="149" t="s">
        <v>899</v>
      </c>
      <c r="D1241" s="17" t="s">
        <v>2109</v>
      </c>
      <c r="E1241" s="149" t="s">
        <v>2110</v>
      </c>
      <c r="F1241" s="149" t="s">
        <v>2111</v>
      </c>
      <c r="G1241" s="149"/>
      <c r="H1241" s="116"/>
      <c r="I1241" s="17"/>
      <c r="J1241" s="149"/>
      <c r="K1241" s="17"/>
      <c r="L1241" s="42"/>
      <c r="M1241" s="17"/>
    </row>
    <row r="1242" spans="1:13" ht="42">
      <c r="A1242" s="17">
        <v>2005</v>
      </c>
      <c r="B1242" s="149" t="s">
        <v>371</v>
      </c>
      <c r="C1242" s="149" t="s">
        <v>899</v>
      </c>
      <c r="D1242" s="17" t="s">
        <v>2112</v>
      </c>
      <c r="E1242" s="149" t="s">
        <v>2113</v>
      </c>
      <c r="F1242" s="149" t="s">
        <v>2114</v>
      </c>
      <c r="G1242" s="149"/>
      <c r="H1242" s="116"/>
      <c r="I1242" s="17"/>
      <c r="J1242" s="149"/>
      <c r="K1242" s="17"/>
      <c r="L1242" s="42"/>
      <c r="M1242" s="17"/>
    </row>
    <row r="1243" spans="1:13" ht="21">
      <c r="A1243" s="17">
        <v>2005</v>
      </c>
      <c r="B1243" s="149" t="s">
        <v>371</v>
      </c>
      <c r="C1243" s="149" t="s">
        <v>1726</v>
      </c>
      <c r="D1243" s="17" t="s">
        <v>1588</v>
      </c>
      <c r="E1243" s="149" t="s">
        <v>2115</v>
      </c>
      <c r="F1243" s="149" t="s">
        <v>2116</v>
      </c>
      <c r="G1243" s="149"/>
      <c r="H1243" s="116"/>
      <c r="I1243" s="17"/>
      <c r="J1243" s="149"/>
      <c r="K1243" s="17"/>
      <c r="L1243" s="42"/>
      <c r="M1243" s="17"/>
    </row>
    <row r="1244" spans="1:13" ht="21">
      <c r="A1244" s="17">
        <v>2005</v>
      </c>
      <c r="B1244" s="149" t="s">
        <v>371</v>
      </c>
      <c r="C1244" s="149" t="s">
        <v>1726</v>
      </c>
      <c r="D1244" s="17" t="s">
        <v>1588</v>
      </c>
      <c r="E1244" s="149" t="s">
        <v>2117</v>
      </c>
      <c r="F1244" s="149" t="s">
        <v>2118</v>
      </c>
      <c r="G1244" s="149"/>
      <c r="H1244" s="116"/>
      <c r="I1244" s="17"/>
      <c r="J1244" s="149"/>
      <c r="K1244" s="17"/>
      <c r="L1244" s="42"/>
      <c r="M1244" s="17"/>
    </row>
    <row r="1245" spans="1:13" ht="24.75">
      <c r="A1245" s="17">
        <v>2005</v>
      </c>
      <c r="B1245" s="149" t="s">
        <v>371</v>
      </c>
      <c r="C1245" s="149" t="s">
        <v>1726</v>
      </c>
      <c r="D1245" s="17" t="s">
        <v>1588</v>
      </c>
      <c r="E1245" s="149" t="s">
        <v>2580</v>
      </c>
      <c r="F1245" s="149" t="s">
        <v>2119</v>
      </c>
      <c r="G1245" s="149"/>
      <c r="H1245" s="116"/>
      <c r="I1245" s="17"/>
      <c r="J1245" s="149"/>
      <c r="K1245" s="27" t="s">
        <v>95</v>
      </c>
      <c r="L1245" s="27"/>
      <c r="M1245" s="17"/>
    </row>
    <row r="1246" spans="1:13" ht="21">
      <c r="A1246" s="17">
        <v>2005</v>
      </c>
      <c r="B1246" s="149" t="s">
        <v>371</v>
      </c>
      <c r="C1246" s="149" t="s">
        <v>943</v>
      </c>
      <c r="D1246" s="17" t="s">
        <v>1588</v>
      </c>
      <c r="E1246" s="149" t="s">
        <v>2120</v>
      </c>
      <c r="F1246" s="149" t="s">
        <v>2121</v>
      </c>
      <c r="G1246" s="149"/>
      <c r="H1246" s="116"/>
      <c r="I1246" s="17"/>
      <c r="J1246" s="149"/>
      <c r="K1246" s="17"/>
      <c r="L1246" s="42"/>
      <c r="M1246" s="17"/>
    </row>
    <row r="1247" spans="1:13" ht="21">
      <c r="A1247" s="17">
        <v>2005</v>
      </c>
      <c r="B1247" s="149" t="s">
        <v>371</v>
      </c>
      <c r="C1247" s="149" t="s">
        <v>774</v>
      </c>
      <c r="D1247" s="17" t="s">
        <v>2122</v>
      </c>
      <c r="E1247" s="149" t="s">
        <v>2123</v>
      </c>
      <c r="F1247" s="149" t="s">
        <v>2124</v>
      </c>
      <c r="G1247" s="149"/>
      <c r="H1247" s="116"/>
      <c r="I1247" s="17"/>
      <c r="J1247" s="149"/>
      <c r="K1247" s="17"/>
      <c r="L1247" s="42"/>
      <c r="M1247" s="17"/>
    </row>
    <row r="1248" spans="1:13" ht="24.75">
      <c r="A1248" s="17">
        <v>2005</v>
      </c>
      <c r="B1248" s="149" t="s">
        <v>371</v>
      </c>
      <c r="C1248" s="149" t="s">
        <v>1936</v>
      </c>
      <c r="D1248" s="17" t="s">
        <v>2125</v>
      </c>
      <c r="E1248" s="149" t="s">
        <v>2581</v>
      </c>
      <c r="F1248" s="149" t="s">
        <v>2126</v>
      </c>
      <c r="G1248" s="149"/>
      <c r="H1248" s="116"/>
      <c r="I1248" s="17"/>
      <c r="J1248" s="149"/>
      <c r="K1248" s="17"/>
      <c r="L1248" s="42"/>
      <c r="M1248" s="17"/>
    </row>
    <row r="1249" spans="1:13" ht="21">
      <c r="A1249" s="17">
        <v>2005</v>
      </c>
      <c r="B1249" s="149" t="s">
        <v>371</v>
      </c>
      <c r="C1249" s="149" t="s">
        <v>2127</v>
      </c>
      <c r="D1249" s="17" t="s">
        <v>2128</v>
      </c>
      <c r="E1249" s="149" t="s">
        <v>2129</v>
      </c>
      <c r="F1249" s="149" t="s">
        <v>2130</v>
      </c>
      <c r="G1249" s="149"/>
      <c r="H1249" s="116"/>
      <c r="I1249" s="17"/>
      <c r="J1249" s="149"/>
      <c r="K1249" s="17"/>
      <c r="L1249" s="42"/>
      <c r="M1249" s="17"/>
    </row>
    <row r="1250" spans="1:13">
      <c r="A1250" s="17">
        <v>2005</v>
      </c>
      <c r="B1250" s="149" t="s">
        <v>371</v>
      </c>
      <c r="C1250" s="149" t="s">
        <v>2127</v>
      </c>
      <c r="D1250" s="17" t="s">
        <v>2131</v>
      </c>
      <c r="E1250" s="149" t="s">
        <v>2132</v>
      </c>
      <c r="F1250" s="149" t="s">
        <v>2133</v>
      </c>
      <c r="G1250" s="149"/>
      <c r="H1250" s="116"/>
      <c r="I1250" s="17"/>
      <c r="J1250" s="149"/>
      <c r="K1250" s="17"/>
      <c r="L1250" s="42"/>
      <c r="M1250" s="17"/>
    </row>
    <row r="1251" spans="1:13" ht="31.5">
      <c r="A1251" s="17">
        <v>2005</v>
      </c>
      <c r="B1251" s="149" t="s">
        <v>371</v>
      </c>
      <c r="C1251" s="149" t="s">
        <v>2134</v>
      </c>
      <c r="D1251" s="17" t="s">
        <v>1588</v>
      </c>
      <c r="E1251" s="149" t="s">
        <v>2135</v>
      </c>
      <c r="F1251" s="149" t="s">
        <v>2136</v>
      </c>
      <c r="G1251" s="149"/>
      <c r="H1251" s="116"/>
      <c r="I1251" s="17"/>
      <c r="J1251" s="149"/>
      <c r="K1251" s="27" t="s">
        <v>95</v>
      </c>
      <c r="L1251" s="27"/>
      <c r="M1251" s="17"/>
    </row>
    <row r="1252" spans="1:13" ht="21">
      <c r="A1252" s="17">
        <v>2005</v>
      </c>
      <c r="B1252" s="149" t="s">
        <v>371</v>
      </c>
      <c r="C1252" s="149" t="s">
        <v>1587</v>
      </c>
      <c r="D1252" s="17" t="s">
        <v>1588</v>
      </c>
      <c r="E1252" s="149" t="s">
        <v>2137</v>
      </c>
      <c r="F1252" s="149" t="s">
        <v>2138</v>
      </c>
      <c r="G1252" s="149"/>
      <c r="H1252" s="116"/>
      <c r="I1252" s="17"/>
      <c r="J1252" s="149"/>
      <c r="K1252" s="17"/>
      <c r="L1252" s="42"/>
      <c r="M1252" s="17"/>
    </row>
    <row r="1253" spans="1:13" ht="21">
      <c r="A1253" s="17">
        <v>2005</v>
      </c>
      <c r="B1253" s="149" t="s">
        <v>371</v>
      </c>
      <c r="C1253" s="149" t="s">
        <v>1587</v>
      </c>
      <c r="D1253" s="17" t="s">
        <v>1588</v>
      </c>
      <c r="E1253" s="149" t="s">
        <v>2139</v>
      </c>
      <c r="F1253" s="149" t="s">
        <v>2140</v>
      </c>
      <c r="G1253" s="149"/>
      <c r="H1253" s="116"/>
      <c r="I1253" s="17"/>
      <c r="J1253" s="149"/>
      <c r="K1253" s="17"/>
      <c r="L1253" s="42"/>
      <c r="M1253" s="17"/>
    </row>
    <row r="1254" spans="1:13" ht="21">
      <c r="A1254" s="17">
        <v>2005</v>
      </c>
      <c r="B1254" s="149" t="s">
        <v>371</v>
      </c>
      <c r="C1254" s="149" t="s">
        <v>1716</v>
      </c>
      <c r="D1254" s="17" t="s">
        <v>2141</v>
      </c>
      <c r="E1254" s="149" t="s">
        <v>2142</v>
      </c>
      <c r="F1254" s="149" t="s">
        <v>2143</v>
      </c>
      <c r="G1254" s="149"/>
      <c r="H1254" s="116"/>
      <c r="I1254" s="17"/>
      <c r="J1254" s="149"/>
      <c r="K1254" s="17"/>
      <c r="L1254" s="42"/>
      <c r="M1254" s="17"/>
    </row>
    <row r="1255" spans="1:13">
      <c r="A1255" s="17">
        <v>2005</v>
      </c>
      <c r="B1255" s="149" t="s">
        <v>1495</v>
      </c>
      <c r="C1255" s="149" t="s">
        <v>1496</v>
      </c>
      <c r="D1255" s="17" t="s">
        <v>248</v>
      </c>
      <c r="E1255" s="149"/>
      <c r="F1255" s="149" t="s">
        <v>2144</v>
      </c>
      <c r="G1255" s="149"/>
      <c r="H1255" s="116"/>
      <c r="I1255" s="17"/>
      <c r="J1255" s="149"/>
      <c r="K1255" s="17"/>
      <c r="L1255" s="42"/>
      <c r="M1255" s="17"/>
    </row>
    <row r="1256" spans="1:13" ht="24.75">
      <c r="A1256" s="17">
        <v>2005</v>
      </c>
      <c r="B1256" s="149" t="s">
        <v>1940</v>
      </c>
      <c r="C1256" s="149" t="s">
        <v>2145</v>
      </c>
      <c r="D1256" s="17" t="s">
        <v>2146</v>
      </c>
      <c r="E1256" s="149" t="s">
        <v>2582</v>
      </c>
      <c r="F1256" s="149" t="s">
        <v>2147</v>
      </c>
      <c r="G1256" s="149"/>
      <c r="H1256" s="116"/>
      <c r="I1256" s="17"/>
      <c r="J1256" s="149"/>
      <c r="K1256" s="17"/>
      <c r="L1256" s="42"/>
      <c r="M1256" s="17"/>
    </row>
    <row r="1257" spans="1:13" ht="42">
      <c r="A1257" s="17">
        <v>2005</v>
      </c>
      <c r="B1257" s="149" t="s">
        <v>1854</v>
      </c>
      <c r="C1257" s="149" t="s">
        <v>2148</v>
      </c>
      <c r="D1257" s="17" t="s">
        <v>248</v>
      </c>
      <c r="E1257" s="149" t="s">
        <v>2149</v>
      </c>
      <c r="F1257" s="149" t="s">
        <v>2150</v>
      </c>
      <c r="G1257" s="149"/>
      <c r="H1257" s="116"/>
      <c r="I1257" s="17"/>
      <c r="J1257" s="149"/>
      <c r="K1257" s="27" t="s">
        <v>95</v>
      </c>
      <c r="L1257" s="27"/>
      <c r="M1257" s="17"/>
    </row>
    <row r="1258" spans="1:13" ht="21">
      <c r="A1258" s="17">
        <v>2005</v>
      </c>
      <c r="B1258" s="149" t="s">
        <v>1854</v>
      </c>
      <c r="C1258" s="149" t="s">
        <v>2148</v>
      </c>
      <c r="D1258" s="17"/>
      <c r="E1258" s="149" t="s">
        <v>2151</v>
      </c>
      <c r="F1258" s="149" t="s">
        <v>2152</v>
      </c>
      <c r="G1258" s="149"/>
      <c r="H1258" s="116"/>
      <c r="I1258" s="17"/>
      <c r="J1258" s="149"/>
      <c r="K1258" s="17"/>
      <c r="L1258" s="42"/>
      <c r="M1258" s="17"/>
    </row>
    <row r="1259" spans="1:13" ht="21">
      <c r="A1259" s="17">
        <v>2005</v>
      </c>
      <c r="B1259" s="149" t="s">
        <v>1568</v>
      </c>
      <c r="C1259" s="149" t="s">
        <v>1651</v>
      </c>
      <c r="D1259" s="17" t="s">
        <v>2153</v>
      </c>
      <c r="E1259" s="149" t="s">
        <v>2084</v>
      </c>
      <c r="F1259" s="149" t="s">
        <v>2154</v>
      </c>
      <c r="G1259" s="149"/>
      <c r="H1259" s="116"/>
      <c r="I1259" s="17"/>
      <c r="J1259" s="149"/>
      <c r="K1259" s="27" t="s">
        <v>95</v>
      </c>
      <c r="L1259" s="27"/>
      <c r="M1259" s="17"/>
    </row>
    <row r="1260" spans="1:13" ht="21">
      <c r="A1260" s="17">
        <v>2005</v>
      </c>
      <c r="B1260" s="149" t="s">
        <v>2076</v>
      </c>
      <c r="C1260" s="149" t="s">
        <v>2155</v>
      </c>
      <c r="D1260" s="17" t="s">
        <v>2156</v>
      </c>
      <c r="E1260" s="149" t="s">
        <v>2157</v>
      </c>
      <c r="F1260" s="149" t="s">
        <v>2158</v>
      </c>
      <c r="G1260" s="149"/>
      <c r="H1260" s="116"/>
      <c r="I1260" s="17"/>
      <c r="J1260" s="149"/>
      <c r="K1260" s="17"/>
      <c r="L1260" s="42"/>
      <c r="M1260" s="17"/>
    </row>
    <row r="1261" spans="1:13" ht="21">
      <c r="A1261" s="17">
        <v>2005</v>
      </c>
      <c r="B1261" s="149" t="s">
        <v>2093</v>
      </c>
      <c r="C1261" s="149" t="s">
        <v>2094</v>
      </c>
      <c r="D1261" s="17" t="s">
        <v>2159</v>
      </c>
      <c r="E1261" s="149" t="s">
        <v>2576</v>
      </c>
      <c r="F1261" s="149" t="s">
        <v>2160</v>
      </c>
      <c r="G1261" s="149"/>
      <c r="H1261" s="116"/>
      <c r="I1261" s="17"/>
      <c r="J1261" s="149"/>
      <c r="K1261" s="17"/>
      <c r="L1261" s="42"/>
      <c r="M1261" s="17"/>
    </row>
    <row r="1262" spans="1:13" ht="28.5">
      <c r="A1262" s="17">
        <v>2005</v>
      </c>
      <c r="B1262" s="149" t="s">
        <v>2161</v>
      </c>
      <c r="C1262" s="149" t="s">
        <v>2162</v>
      </c>
      <c r="D1262" s="17" t="s">
        <v>2163</v>
      </c>
      <c r="E1262" s="149" t="s">
        <v>2583</v>
      </c>
      <c r="F1262" s="149" t="s">
        <v>2164</v>
      </c>
      <c r="G1262" s="149"/>
      <c r="H1262" s="116"/>
      <c r="I1262" s="17"/>
      <c r="J1262" s="149"/>
      <c r="K1262" s="27" t="s">
        <v>95</v>
      </c>
      <c r="L1262" s="27"/>
      <c r="M1262" s="17"/>
    </row>
    <row r="1263" spans="1:13" ht="28.5">
      <c r="A1263" s="17">
        <v>2005</v>
      </c>
      <c r="B1263" s="149" t="s">
        <v>2161</v>
      </c>
      <c r="C1263" s="149" t="s">
        <v>2162</v>
      </c>
      <c r="D1263" s="17" t="s">
        <v>2163</v>
      </c>
      <c r="E1263" s="149" t="s">
        <v>2584</v>
      </c>
      <c r="F1263" s="149" t="s">
        <v>2165</v>
      </c>
      <c r="G1263" s="149"/>
      <c r="H1263" s="116"/>
      <c r="I1263" s="17"/>
      <c r="J1263" s="149"/>
      <c r="K1263" s="27" t="s">
        <v>95</v>
      </c>
      <c r="L1263" s="27"/>
      <c r="M1263" s="17"/>
    </row>
    <row r="1264" spans="1:13" ht="24.75">
      <c r="A1264" s="17">
        <v>2005</v>
      </c>
      <c r="B1264" s="149" t="s">
        <v>2166</v>
      </c>
      <c r="C1264" s="149" t="s">
        <v>2167</v>
      </c>
      <c r="D1264" s="17" t="s">
        <v>2168</v>
      </c>
      <c r="E1264" s="149" t="s">
        <v>2585</v>
      </c>
      <c r="F1264" s="149" t="s">
        <v>2169</v>
      </c>
      <c r="G1264" s="149"/>
      <c r="H1264" s="116"/>
      <c r="I1264" s="17"/>
      <c r="J1264" s="149"/>
      <c r="K1264" s="27" t="s">
        <v>95</v>
      </c>
      <c r="L1264" s="27"/>
      <c r="M1264" s="17"/>
    </row>
    <row r="1265" spans="1:13" ht="24.75">
      <c r="A1265" s="17">
        <v>2005</v>
      </c>
      <c r="B1265" s="149" t="s">
        <v>1953</v>
      </c>
      <c r="C1265" s="149" t="s">
        <v>935</v>
      </c>
      <c r="D1265" s="17" t="s">
        <v>2170</v>
      </c>
      <c r="E1265" s="149" t="s">
        <v>2586</v>
      </c>
      <c r="F1265" s="149" t="s">
        <v>2171</v>
      </c>
      <c r="G1265" s="149"/>
      <c r="H1265" s="116"/>
      <c r="I1265" s="17"/>
      <c r="J1265" s="149"/>
      <c r="K1265" s="17"/>
      <c r="L1265" s="42"/>
      <c r="M1265" s="17"/>
    </row>
    <row r="1266" spans="1:13" ht="24.75">
      <c r="A1266" s="17">
        <v>2005</v>
      </c>
      <c r="B1266" s="149" t="s">
        <v>1953</v>
      </c>
      <c r="C1266" s="149" t="s">
        <v>2172</v>
      </c>
      <c r="D1266" s="17" t="s">
        <v>2173</v>
      </c>
      <c r="E1266" s="149" t="s">
        <v>2587</v>
      </c>
      <c r="F1266" s="149" t="s">
        <v>2174</v>
      </c>
      <c r="G1266" s="149"/>
      <c r="H1266" s="116"/>
      <c r="I1266" s="17"/>
      <c r="J1266" s="149"/>
      <c r="K1266" s="27" t="s">
        <v>95</v>
      </c>
      <c r="L1266" s="27"/>
      <c r="M1266" s="17"/>
    </row>
    <row r="1267" spans="1:13" ht="21">
      <c r="A1267" s="17">
        <v>2005</v>
      </c>
      <c r="B1267" s="149" t="s">
        <v>2175</v>
      </c>
      <c r="C1267" s="149" t="s">
        <v>2176</v>
      </c>
      <c r="D1267" s="17" t="s">
        <v>2177</v>
      </c>
      <c r="E1267" s="149" t="s">
        <v>2178</v>
      </c>
      <c r="F1267" s="149" t="s">
        <v>2179</v>
      </c>
      <c r="G1267" s="149"/>
      <c r="H1267" s="116"/>
      <c r="I1267" s="17"/>
      <c r="J1267" s="149"/>
      <c r="K1267" s="17"/>
      <c r="L1267" s="42"/>
      <c r="M1267" s="17"/>
    </row>
    <row r="1268" spans="1:13" ht="21">
      <c r="A1268" s="17">
        <v>2005</v>
      </c>
      <c r="B1268" s="149" t="s">
        <v>2180</v>
      </c>
      <c r="C1268" s="149" t="s">
        <v>2181</v>
      </c>
      <c r="D1268" s="17" t="s">
        <v>2182</v>
      </c>
      <c r="E1268" s="149" t="s">
        <v>2183</v>
      </c>
      <c r="F1268" s="149" t="s">
        <v>2184</v>
      </c>
      <c r="G1268" s="149"/>
      <c r="H1268" s="116"/>
      <c r="I1268" s="17"/>
      <c r="J1268" s="149"/>
      <c r="K1268" s="17"/>
      <c r="L1268" s="42"/>
      <c r="M1268" s="17"/>
    </row>
    <row r="1269" spans="1:13" ht="35.25">
      <c r="A1269" s="17">
        <v>2005</v>
      </c>
      <c r="B1269" s="149" t="s">
        <v>1548</v>
      </c>
      <c r="C1269" s="149" t="s">
        <v>2185</v>
      </c>
      <c r="D1269" s="17" t="s">
        <v>2186</v>
      </c>
      <c r="E1269" s="149" t="s">
        <v>2588</v>
      </c>
      <c r="F1269" s="149" t="s">
        <v>2187</v>
      </c>
      <c r="G1269" s="149"/>
      <c r="H1269" s="116"/>
      <c r="I1269" s="17"/>
      <c r="J1269" s="149"/>
      <c r="K1269" s="27" t="s">
        <v>95</v>
      </c>
      <c r="L1269" s="27"/>
      <c r="M1269" s="17"/>
    </row>
    <row r="1270" spans="1:13" ht="21">
      <c r="A1270" s="17">
        <v>2005</v>
      </c>
      <c r="B1270" s="149" t="s">
        <v>1003</v>
      </c>
      <c r="C1270" s="149" t="s">
        <v>782</v>
      </c>
      <c r="D1270" s="17" t="s">
        <v>2188</v>
      </c>
      <c r="E1270" s="149" t="s">
        <v>2189</v>
      </c>
      <c r="F1270" s="149" t="s">
        <v>2190</v>
      </c>
      <c r="G1270" s="149"/>
      <c r="H1270" s="116"/>
      <c r="I1270" s="17"/>
      <c r="J1270" s="149"/>
      <c r="K1270" s="27" t="s">
        <v>95</v>
      </c>
      <c r="L1270" s="27"/>
      <c r="M1270" s="17"/>
    </row>
    <row r="1271" spans="1:13" ht="21">
      <c r="A1271" s="17">
        <v>2005</v>
      </c>
      <c r="B1271" s="149" t="s">
        <v>1003</v>
      </c>
      <c r="C1271" s="149" t="s">
        <v>782</v>
      </c>
      <c r="D1271" s="17" t="s">
        <v>2188</v>
      </c>
      <c r="E1271" s="149" t="s">
        <v>2191</v>
      </c>
      <c r="F1271" s="149" t="s">
        <v>2192</v>
      </c>
      <c r="G1271" s="149"/>
      <c r="H1271" s="116"/>
      <c r="I1271" s="17"/>
      <c r="J1271" s="149"/>
      <c r="K1271" s="27" t="s">
        <v>95</v>
      </c>
      <c r="L1271" s="27"/>
      <c r="M1271" s="17"/>
    </row>
    <row r="1272" spans="1:13" ht="35.25">
      <c r="A1272" s="17">
        <v>2005</v>
      </c>
      <c r="B1272" s="149" t="s">
        <v>1003</v>
      </c>
      <c r="C1272" s="149" t="s">
        <v>2002</v>
      </c>
      <c r="D1272" s="17" t="s">
        <v>2193</v>
      </c>
      <c r="E1272" s="149" t="s">
        <v>2589</v>
      </c>
      <c r="F1272" s="149" t="s">
        <v>2194</v>
      </c>
      <c r="G1272" s="149"/>
      <c r="H1272" s="116"/>
      <c r="I1272" s="17"/>
      <c r="J1272" s="149"/>
      <c r="K1272" s="17"/>
      <c r="L1272" s="42"/>
      <c r="M1272" s="17"/>
    </row>
    <row r="1273" spans="1:13" ht="24.75">
      <c r="A1273" s="17">
        <v>2005</v>
      </c>
      <c r="B1273" s="149" t="s">
        <v>1761</v>
      </c>
      <c r="C1273" s="149" t="s">
        <v>1489</v>
      </c>
      <c r="D1273" s="17" t="s">
        <v>2195</v>
      </c>
      <c r="E1273" s="149" t="s">
        <v>2590</v>
      </c>
      <c r="F1273" s="149" t="s">
        <v>2196</v>
      </c>
      <c r="G1273" s="149"/>
      <c r="H1273" s="116"/>
      <c r="I1273" s="17"/>
      <c r="J1273" s="149"/>
      <c r="K1273" s="27" t="s">
        <v>95</v>
      </c>
      <c r="L1273" s="27"/>
      <c r="M1273" s="17"/>
    </row>
    <row r="1274" spans="1:13" ht="21">
      <c r="A1274" s="17">
        <v>2005</v>
      </c>
      <c r="B1274" s="149" t="s">
        <v>1761</v>
      </c>
      <c r="C1274" s="149" t="s">
        <v>967</v>
      </c>
      <c r="D1274" s="17" t="s">
        <v>1987</v>
      </c>
      <c r="E1274" s="149" t="s">
        <v>2197</v>
      </c>
      <c r="F1274" s="149" t="s">
        <v>2198</v>
      </c>
      <c r="G1274" s="149"/>
      <c r="H1274" s="116"/>
      <c r="I1274" s="17"/>
      <c r="J1274" s="149"/>
      <c r="K1274" s="27" t="s">
        <v>95</v>
      </c>
      <c r="L1274" s="27"/>
      <c r="M1274" s="17"/>
    </row>
    <row r="1275" spans="1:13" ht="21">
      <c r="A1275" s="17">
        <v>2005</v>
      </c>
      <c r="B1275" s="149" t="s">
        <v>1761</v>
      </c>
      <c r="C1275" s="149" t="s">
        <v>967</v>
      </c>
      <c r="D1275" s="17" t="s">
        <v>2199</v>
      </c>
      <c r="E1275" s="149" t="s">
        <v>2200</v>
      </c>
      <c r="F1275" s="149" t="s">
        <v>2201</v>
      </c>
      <c r="G1275" s="149"/>
      <c r="H1275" s="116"/>
      <c r="I1275" s="17"/>
      <c r="J1275" s="149"/>
      <c r="K1275" s="27" t="s">
        <v>95</v>
      </c>
      <c r="L1275" s="27"/>
      <c r="M1275" s="17"/>
    </row>
    <row r="1276" spans="1:13" ht="21">
      <c r="A1276" s="17">
        <v>2005</v>
      </c>
      <c r="B1276" s="149" t="s">
        <v>1761</v>
      </c>
      <c r="C1276" s="149" t="s">
        <v>967</v>
      </c>
      <c r="D1276" s="17" t="s">
        <v>2202</v>
      </c>
      <c r="E1276" s="149" t="s">
        <v>2203</v>
      </c>
      <c r="F1276" s="149" t="s">
        <v>2204</v>
      </c>
      <c r="G1276" s="149"/>
      <c r="H1276" s="116"/>
      <c r="I1276" s="17"/>
      <c r="J1276" s="149"/>
      <c r="K1276" s="27" t="s">
        <v>95</v>
      </c>
      <c r="L1276" s="27"/>
      <c r="M1276" s="17"/>
    </row>
    <row r="1277" spans="1:13" ht="21">
      <c r="A1277" s="17">
        <v>2005</v>
      </c>
      <c r="B1277" s="149" t="s">
        <v>1265</v>
      </c>
      <c r="C1277" s="149" t="s">
        <v>1771</v>
      </c>
      <c r="D1277" s="17" t="s">
        <v>248</v>
      </c>
      <c r="E1277" s="149" t="s">
        <v>2205</v>
      </c>
      <c r="F1277" s="149" t="s">
        <v>2206</v>
      </c>
      <c r="G1277" s="149"/>
      <c r="H1277" s="116"/>
      <c r="I1277" s="17"/>
      <c r="J1277" s="149"/>
      <c r="K1277" s="17"/>
      <c r="L1277" s="42"/>
      <c r="M1277" s="17"/>
    </row>
    <row r="1278" spans="1:13" ht="42">
      <c r="A1278" s="17">
        <v>2005</v>
      </c>
      <c r="B1278" s="149" t="s">
        <v>1568</v>
      </c>
      <c r="C1278" s="149" t="s">
        <v>1486</v>
      </c>
      <c r="D1278" s="17" t="s">
        <v>2207</v>
      </c>
      <c r="E1278" s="149" t="s">
        <v>2208</v>
      </c>
      <c r="F1278" s="149" t="s">
        <v>2209</v>
      </c>
      <c r="G1278" s="149"/>
      <c r="H1278" s="116"/>
      <c r="I1278" s="17"/>
      <c r="J1278" s="149"/>
      <c r="K1278" s="17"/>
      <c r="L1278" s="42"/>
      <c r="M1278" s="17"/>
    </row>
    <row r="1279" spans="1:13">
      <c r="A1279" s="17">
        <v>2005</v>
      </c>
      <c r="B1279" s="149" t="s">
        <v>1568</v>
      </c>
      <c r="C1279" s="149" t="s">
        <v>1486</v>
      </c>
      <c r="D1279" s="17"/>
      <c r="E1279" s="149" t="s">
        <v>2210</v>
      </c>
      <c r="F1279" s="149" t="s">
        <v>2211</v>
      </c>
      <c r="G1279" s="149"/>
      <c r="H1279" s="116"/>
      <c r="I1279" s="17"/>
      <c r="J1279" s="149"/>
      <c r="K1279" s="17"/>
      <c r="L1279" s="42"/>
      <c r="M1279" s="17"/>
    </row>
    <row r="1280" spans="1:13">
      <c r="A1280" s="17">
        <v>2005</v>
      </c>
      <c r="B1280" s="149" t="s">
        <v>1568</v>
      </c>
      <c r="C1280" s="149" t="s">
        <v>2212</v>
      </c>
      <c r="D1280" s="17" t="s">
        <v>2213</v>
      </c>
      <c r="E1280" s="149" t="s">
        <v>2214</v>
      </c>
      <c r="F1280" s="149" t="s">
        <v>2215</v>
      </c>
      <c r="G1280" s="149"/>
      <c r="H1280" s="116"/>
      <c r="I1280" s="17"/>
      <c r="J1280" s="149"/>
      <c r="K1280" s="17"/>
      <c r="L1280" s="42"/>
      <c r="M1280" s="17"/>
    </row>
    <row r="1281" spans="1:13" ht="21">
      <c r="A1281" s="17">
        <v>2005</v>
      </c>
      <c r="B1281" s="149" t="s">
        <v>1568</v>
      </c>
      <c r="C1281" s="149" t="s">
        <v>2216</v>
      </c>
      <c r="D1281" s="17" t="s">
        <v>2217</v>
      </c>
      <c r="E1281" s="149" t="s">
        <v>2218</v>
      </c>
      <c r="F1281" s="149" t="s">
        <v>2219</v>
      </c>
      <c r="G1281" s="149"/>
      <c r="H1281" s="116"/>
      <c r="I1281" s="17"/>
      <c r="J1281" s="149"/>
      <c r="K1281" s="17"/>
      <c r="L1281" s="42"/>
      <c r="M1281" s="17"/>
    </row>
    <row r="1282" spans="1:13" ht="24.75">
      <c r="A1282" s="17">
        <v>2005</v>
      </c>
      <c r="B1282" s="149" t="s">
        <v>232</v>
      </c>
      <c r="C1282" s="149" t="s">
        <v>1771</v>
      </c>
      <c r="D1282" s="17" t="s">
        <v>2220</v>
      </c>
      <c r="E1282" s="149" t="s">
        <v>2591</v>
      </c>
      <c r="F1282" s="149" t="s">
        <v>2221</v>
      </c>
      <c r="G1282" s="149"/>
      <c r="H1282" s="116"/>
      <c r="I1282" s="17"/>
      <c r="J1282" s="149"/>
      <c r="K1282" s="27" t="s">
        <v>95</v>
      </c>
      <c r="L1282" s="27"/>
      <c r="M1282" s="17"/>
    </row>
    <row r="1283" spans="1:13" ht="24.75">
      <c r="A1283" s="17">
        <v>2005</v>
      </c>
      <c r="B1283" s="149"/>
      <c r="C1283" s="149" t="s">
        <v>2222</v>
      </c>
      <c r="D1283" s="17" t="s">
        <v>2223</v>
      </c>
      <c r="E1283" s="149" t="s">
        <v>2592</v>
      </c>
      <c r="F1283" s="149" t="s">
        <v>2224</v>
      </c>
      <c r="G1283" s="149"/>
      <c r="H1283" s="116"/>
      <c r="I1283" s="17"/>
      <c r="J1283" s="149"/>
      <c r="K1283" s="27" t="s">
        <v>95</v>
      </c>
      <c r="L1283" s="27"/>
      <c r="M1283" s="17"/>
    </row>
    <row r="1284" spans="1:13" ht="21">
      <c r="A1284" s="17">
        <v>2005</v>
      </c>
      <c r="B1284" s="149" t="s">
        <v>535</v>
      </c>
      <c r="C1284" s="149" t="s">
        <v>935</v>
      </c>
      <c r="D1284" s="17"/>
      <c r="E1284" s="149" t="s">
        <v>2225</v>
      </c>
      <c r="F1284" s="149" t="s">
        <v>455</v>
      </c>
      <c r="G1284" s="149"/>
      <c r="H1284" s="116"/>
      <c r="I1284" s="17"/>
      <c r="J1284" s="149"/>
      <c r="K1284" s="17"/>
      <c r="L1284" s="42"/>
      <c r="M1284" s="17" t="s">
        <v>1536</v>
      </c>
    </row>
    <row r="1285" spans="1:13" ht="21">
      <c r="A1285" s="17">
        <v>2005</v>
      </c>
      <c r="B1285" s="149" t="s">
        <v>535</v>
      </c>
      <c r="C1285" s="149" t="s">
        <v>1529</v>
      </c>
      <c r="D1285" s="17"/>
      <c r="E1285" s="149" t="s">
        <v>2226</v>
      </c>
      <c r="F1285" s="149" t="s">
        <v>2227</v>
      </c>
      <c r="G1285" s="149"/>
      <c r="H1285" s="116"/>
      <c r="I1285" s="17"/>
      <c r="J1285" s="149"/>
      <c r="K1285" s="27" t="s">
        <v>2228</v>
      </c>
      <c r="L1285" s="27"/>
      <c r="M1285" s="17" t="s">
        <v>1536</v>
      </c>
    </row>
    <row r="1286" spans="1:13" ht="24">
      <c r="A1286" s="17">
        <v>2005</v>
      </c>
      <c r="B1286" s="149" t="s">
        <v>1541</v>
      </c>
      <c r="C1286" s="149" t="s">
        <v>899</v>
      </c>
      <c r="D1286" s="17" t="s">
        <v>1542</v>
      </c>
      <c r="E1286" s="149" t="s">
        <v>2593</v>
      </c>
      <c r="F1286" s="149" t="s">
        <v>2229</v>
      </c>
      <c r="G1286" s="149"/>
      <c r="H1286" s="116"/>
      <c r="I1286" s="17"/>
      <c r="J1286" s="149"/>
      <c r="K1286" s="17"/>
      <c r="L1286" s="42"/>
      <c r="M1286" s="17"/>
    </row>
    <row r="1287" spans="1:13" ht="24.75">
      <c r="A1287" s="17">
        <v>2005</v>
      </c>
      <c r="B1287" s="149" t="s">
        <v>1541</v>
      </c>
      <c r="C1287" s="149" t="s">
        <v>1552</v>
      </c>
      <c r="D1287" s="17" t="s">
        <v>2230</v>
      </c>
      <c r="E1287" s="149" t="s">
        <v>2594</v>
      </c>
      <c r="F1287" s="149" t="s">
        <v>2231</v>
      </c>
      <c r="G1287" s="149"/>
      <c r="H1287" s="116"/>
      <c r="I1287" s="17"/>
      <c r="J1287" s="149"/>
      <c r="K1287" s="17"/>
      <c r="L1287" s="42"/>
      <c r="M1287" s="17"/>
    </row>
    <row r="1288" spans="1:13" ht="21">
      <c r="A1288" s="17">
        <v>2005</v>
      </c>
      <c r="B1288" s="149" t="s">
        <v>2161</v>
      </c>
      <c r="C1288" s="149" t="s">
        <v>2162</v>
      </c>
      <c r="D1288" s="17" t="s">
        <v>2232</v>
      </c>
      <c r="E1288" s="149" t="s">
        <v>2233</v>
      </c>
      <c r="F1288" s="149" t="s">
        <v>2234</v>
      </c>
      <c r="G1288" s="149"/>
      <c r="H1288" s="116"/>
      <c r="I1288" s="17"/>
      <c r="J1288" s="149"/>
      <c r="K1288" s="17"/>
      <c r="L1288" s="42"/>
      <c r="M1288" s="17"/>
    </row>
    <row r="1289" spans="1:13" ht="35.25">
      <c r="A1289" s="17">
        <v>2005</v>
      </c>
      <c r="B1289" s="149" t="s">
        <v>2007</v>
      </c>
      <c r="C1289" s="149" t="s">
        <v>2235</v>
      </c>
      <c r="D1289" s="17" t="s">
        <v>2236</v>
      </c>
      <c r="E1289" s="149" t="s">
        <v>2595</v>
      </c>
      <c r="F1289" s="149" t="s">
        <v>2237</v>
      </c>
      <c r="G1289" s="149"/>
      <c r="H1289" s="116"/>
      <c r="I1289" s="17"/>
      <c r="J1289" s="149"/>
      <c r="K1289" s="17"/>
      <c r="L1289" s="42"/>
      <c r="M1289" s="17"/>
    </row>
    <row r="1290" spans="1:13" ht="21">
      <c r="A1290" s="17">
        <v>2005</v>
      </c>
      <c r="B1290" s="149" t="s">
        <v>1837</v>
      </c>
      <c r="C1290" s="149" t="s">
        <v>1266</v>
      </c>
      <c r="D1290" s="17" t="s">
        <v>2238</v>
      </c>
      <c r="E1290" s="149" t="s">
        <v>2596</v>
      </c>
      <c r="F1290" s="149" t="s">
        <v>2239</v>
      </c>
      <c r="G1290" s="149"/>
      <c r="H1290" s="116"/>
      <c r="I1290" s="17"/>
      <c r="J1290" s="149"/>
      <c r="K1290" s="17"/>
      <c r="L1290" s="42"/>
      <c r="M1290" s="17"/>
    </row>
    <row r="1291" spans="1:13" ht="21">
      <c r="A1291" s="17">
        <v>2005</v>
      </c>
      <c r="B1291" s="149" t="s">
        <v>2019</v>
      </c>
      <c r="C1291" s="149" t="s">
        <v>824</v>
      </c>
      <c r="D1291" s="17" t="s">
        <v>2240</v>
      </c>
      <c r="E1291" s="149" t="s">
        <v>2241</v>
      </c>
      <c r="F1291" s="149" t="s">
        <v>2242</v>
      </c>
      <c r="G1291" s="149"/>
      <c r="H1291" s="116"/>
      <c r="I1291" s="17"/>
      <c r="J1291" s="149"/>
      <c r="K1291" s="17"/>
      <c r="L1291" s="42"/>
      <c r="M1291" s="17"/>
    </row>
    <row r="1292" spans="1:13" ht="21">
      <c r="A1292" s="17">
        <v>2005</v>
      </c>
      <c r="B1292" s="149" t="s">
        <v>2019</v>
      </c>
      <c r="C1292" s="149" t="s">
        <v>824</v>
      </c>
      <c r="D1292" s="17" t="s">
        <v>2243</v>
      </c>
      <c r="E1292" s="149" t="s">
        <v>2244</v>
      </c>
      <c r="F1292" s="149" t="s">
        <v>2245</v>
      </c>
      <c r="G1292" s="149"/>
      <c r="H1292" s="116"/>
      <c r="I1292" s="17"/>
      <c r="J1292" s="149"/>
      <c r="K1292" s="17"/>
      <c r="L1292" s="42"/>
      <c r="M1292" s="17"/>
    </row>
    <row r="1293" spans="1:13" ht="31.5">
      <c r="A1293" s="17">
        <v>2005</v>
      </c>
      <c r="B1293" s="149" t="s">
        <v>371</v>
      </c>
      <c r="C1293" s="149" t="s">
        <v>943</v>
      </c>
      <c r="D1293" s="17" t="s">
        <v>1588</v>
      </c>
      <c r="E1293" s="149" t="s">
        <v>2246</v>
      </c>
      <c r="F1293" s="149" t="s">
        <v>2247</v>
      </c>
      <c r="G1293" s="149"/>
      <c r="H1293" s="116"/>
      <c r="I1293" s="17"/>
      <c r="J1293" s="149"/>
      <c r="K1293" s="17"/>
      <c r="L1293" s="42"/>
      <c r="M1293" s="17"/>
    </row>
    <row r="1294" spans="1:13" ht="31.5">
      <c r="A1294" s="17">
        <v>2005</v>
      </c>
      <c r="B1294" s="149" t="s">
        <v>371</v>
      </c>
      <c r="C1294" s="149" t="s">
        <v>2248</v>
      </c>
      <c r="D1294" s="17"/>
      <c r="E1294" s="149" t="s">
        <v>2249</v>
      </c>
      <c r="F1294" s="149" t="s">
        <v>455</v>
      </c>
      <c r="G1294" s="149"/>
      <c r="H1294" s="116"/>
      <c r="I1294" s="17"/>
      <c r="J1294" s="149"/>
      <c r="K1294" s="17"/>
      <c r="L1294" s="42"/>
      <c r="M1294" s="17" t="s">
        <v>2250</v>
      </c>
    </row>
    <row r="1295" spans="1:13" ht="31.5">
      <c r="A1295" s="17">
        <v>2005</v>
      </c>
      <c r="B1295" s="149" t="s">
        <v>371</v>
      </c>
      <c r="C1295" s="149" t="s">
        <v>2251</v>
      </c>
      <c r="D1295" s="17"/>
      <c r="E1295" s="149" t="s">
        <v>2252</v>
      </c>
      <c r="F1295" s="149" t="s">
        <v>455</v>
      </c>
      <c r="G1295" s="149"/>
      <c r="H1295" s="116"/>
      <c r="I1295" s="17"/>
      <c r="J1295" s="149"/>
      <c r="K1295" s="17"/>
      <c r="L1295" s="42"/>
      <c r="M1295" s="17" t="s">
        <v>2253</v>
      </c>
    </row>
    <row r="1296" spans="1:13" ht="31.5">
      <c r="A1296" s="17">
        <v>2005</v>
      </c>
      <c r="B1296" s="149"/>
      <c r="C1296" s="149" t="s">
        <v>1155</v>
      </c>
      <c r="D1296" s="17"/>
      <c r="E1296" s="149" t="s">
        <v>2254</v>
      </c>
      <c r="F1296" s="149" t="s">
        <v>855</v>
      </c>
      <c r="G1296" s="149"/>
      <c r="H1296" s="116"/>
      <c r="I1296" s="17"/>
      <c r="J1296" s="149"/>
      <c r="K1296" s="17"/>
      <c r="L1296" s="42"/>
      <c r="M1296" s="17" t="s">
        <v>2255</v>
      </c>
    </row>
    <row r="1297" spans="1:13" ht="21">
      <c r="A1297" s="17">
        <v>2005</v>
      </c>
      <c r="B1297" s="149"/>
      <c r="C1297" s="149" t="s">
        <v>983</v>
      </c>
      <c r="D1297" s="17"/>
      <c r="E1297" s="149" t="s">
        <v>2256</v>
      </c>
      <c r="F1297" s="149" t="s">
        <v>855</v>
      </c>
      <c r="G1297" s="149"/>
      <c r="H1297" s="116"/>
      <c r="I1297" s="17"/>
      <c r="J1297" s="149"/>
      <c r="K1297" s="17"/>
      <c r="L1297" s="42"/>
      <c r="M1297" s="17" t="s">
        <v>2257</v>
      </c>
    </row>
    <row r="1298" spans="1:13" ht="31.5">
      <c r="A1298" s="17">
        <v>2005</v>
      </c>
      <c r="B1298" s="149"/>
      <c r="C1298" s="149" t="s">
        <v>1429</v>
      </c>
      <c r="D1298" s="17"/>
      <c r="E1298" s="149" t="s">
        <v>2258</v>
      </c>
      <c r="F1298" s="149" t="s">
        <v>855</v>
      </c>
      <c r="G1298" s="149"/>
      <c r="H1298" s="116"/>
      <c r="I1298" s="17"/>
      <c r="J1298" s="149"/>
      <c r="K1298" s="17"/>
      <c r="L1298" s="42"/>
      <c r="M1298" s="17" t="s">
        <v>2259</v>
      </c>
    </row>
    <row r="1299" spans="1:13" ht="24">
      <c r="A1299" s="17">
        <v>2005</v>
      </c>
      <c r="B1299" s="149" t="s">
        <v>1443</v>
      </c>
      <c r="C1299" s="149" t="s">
        <v>702</v>
      </c>
      <c r="D1299" s="17" t="s">
        <v>2260</v>
      </c>
      <c r="E1299" s="149" t="s">
        <v>2597</v>
      </c>
      <c r="F1299" s="149"/>
      <c r="G1299" s="149"/>
      <c r="H1299" s="116"/>
      <c r="I1299" s="17"/>
      <c r="J1299" s="149"/>
      <c r="K1299" s="17"/>
      <c r="L1299" s="42"/>
      <c r="M1299" s="17"/>
    </row>
    <row r="1300" spans="1:13" ht="31.5">
      <c r="A1300" s="17">
        <v>2005</v>
      </c>
      <c r="B1300" s="149" t="s">
        <v>1431</v>
      </c>
      <c r="C1300" s="149" t="s">
        <v>2261</v>
      </c>
      <c r="D1300" s="17" t="s">
        <v>2262</v>
      </c>
      <c r="E1300" s="149" t="s">
        <v>2263</v>
      </c>
      <c r="F1300" s="149" t="s">
        <v>2264</v>
      </c>
      <c r="G1300" s="149"/>
      <c r="H1300" s="116"/>
      <c r="I1300" s="17"/>
      <c r="J1300" s="149"/>
      <c r="K1300" s="17"/>
      <c r="L1300" s="42"/>
      <c r="M1300" s="17"/>
    </row>
    <row r="1301" spans="1:13" ht="21">
      <c r="A1301" s="109">
        <v>2005</v>
      </c>
      <c r="B1301" s="149"/>
      <c r="C1301" s="149" t="s">
        <v>2077</v>
      </c>
      <c r="D1301" s="109"/>
      <c r="E1301" s="149" t="s">
        <v>3163</v>
      </c>
      <c r="F1301" s="149"/>
      <c r="G1301" s="149" t="s">
        <v>455</v>
      </c>
      <c r="H1301" s="116"/>
      <c r="I1301" s="109"/>
      <c r="J1301" s="149"/>
      <c r="K1301" s="109"/>
      <c r="L1301" s="109"/>
      <c r="M1301" s="109" t="s">
        <v>3164</v>
      </c>
    </row>
    <row r="1302" spans="1:13" ht="31.5">
      <c r="A1302" s="109">
        <v>2005</v>
      </c>
      <c r="B1302" s="149"/>
      <c r="C1302" s="149" t="s">
        <v>3165</v>
      </c>
      <c r="D1302" s="109"/>
      <c r="E1302" s="149" t="s">
        <v>3166</v>
      </c>
      <c r="F1302" s="149"/>
      <c r="G1302" s="149" t="s">
        <v>455</v>
      </c>
      <c r="H1302" s="116"/>
      <c r="I1302" s="109"/>
      <c r="J1302" s="149"/>
      <c r="K1302" s="109"/>
      <c r="L1302" s="109"/>
      <c r="M1302" s="109" t="s">
        <v>3167</v>
      </c>
    </row>
    <row r="1303" spans="1:13" ht="31.5">
      <c r="A1303" s="17">
        <v>2004</v>
      </c>
      <c r="B1303" s="149" t="s">
        <v>535</v>
      </c>
      <c r="C1303" s="149" t="s">
        <v>2265</v>
      </c>
      <c r="D1303" s="17"/>
      <c r="E1303" s="149" t="s">
        <v>2266</v>
      </c>
      <c r="F1303" s="149" t="s">
        <v>2267</v>
      </c>
      <c r="G1303" s="149"/>
      <c r="H1303" s="116"/>
      <c r="I1303" s="17"/>
      <c r="J1303" s="149"/>
      <c r="K1303" s="27" t="s">
        <v>2268</v>
      </c>
      <c r="L1303" s="27"/>
      <c r="M1303" s="17"/>
    </row>
    <row r="1304" spans="1:13" ht="21">
      <c r="A1304" s="17">
        <v>2004</v>
      </c>
      <c r="B1304" s="149" t="s">
        <v>1568</v>
      </c>
      <c r="C1304" s="149" t="s">
        <v>1886</v>
      </c>
      <c r="D1304" s="17" t="s">
        <v>2269</v>
      </c>
      <c r="E1304" s="149" t="s">
        <v>2270</v>
      </c>
      <c r="F1304" s="149" t="s">
        <v>2271</v>
      </c>
      <c r="G1304" s="149"/>
      <c r="H1304" s="116"/>
      <c r="I1304" s="17"/>
      <c r="J1304" s="149"/>
      <c r="K1304" s="17"/>
      <c r="L1304" s="42"/>
      <c r="M1304" s="17"/>
    </row>
    <row r="1305" spans="1:13" ht="21">
      <c r="A1305" s="17">
        <v>2004</v>
      </c>
      <c r="B1305" s="149" t="s">
        <v>2272</v>
      </c>
      <c r="C1305" s="149" t="s">
        <v>2212</v>
      </c>
      <c r="D1305" s="17" t="s">
        <v>2273</v>
      </c>
      <c r="E1305" s="149" t="s">
        <v>2274</v>
      </c>
      <c r="F1305" s="149" t="s">
        <v>2275</v>
      </c>
      <c r="G1305" s="149"/>
      <c r="H1305" s="116"/>
      <c r="I1305" s="17"/>
      <c r="J1305" s="149"/>
      <c r="K1305" s="17"/>
      <c r="L1305" s="42"/>
      <c r="M1305" s="17"/>
    </row>
    <row r="1306" spans="1:13" ht="24.75">
      <c r="A1306" s="17">
        <v>2004</v>
      </c>
      <c r="B1306" s="149" t="s">
        <v>1880</v>
      </c>
      <c r="C1306" s="149" t="s">
        <v>1881</v>
      </c>
      <c r="D1306" s="17" t="s">
        <v>2276</v>
      </c>
      <c r="E1306" s="149" t="s">
        <v>2598</v>
      </c>
      <c r="F1306" s="149" t="s">
        <v>2277</v>
      </c>
      <c r="G1306" s="149"/>
      <c r="H1306" s="116"/>
      <c r="I1306" s="17"/>
      <c r="J1306" s="149"/>
      <c r="K1306" s="27" t="s">
        <v>95</v>
      </c>
      <c r="L1306" s="27"/>
      <c r="M1306" s="17"/>
    </row>
    <row r="1307" spans="1:13" ht="31.5">
      <c r="A1307" s="17">
        <v>2004</v>
      </c>
      <c r="B1307" s="149" t="s">
        <v>1555</v>
      </c>
      <c r="C1307" s="149" t="s">
        <v>2278</v>
      </c>
      <c r="D1307" s="17" t="s">
        <v>2279</v>
      </c>
      <c r="E1307" s="149" t="s">
        <v>2599</v>
      </c>
      <c r="F1307" s="149" t="s">
        <v>2280</v>
      </c>
      <c r="G1307" s="149"/>
      <c r="H1307" s="116"/>
      <c r="I1307" s="17"/>
      <c r="J1307" s="149"/>
      <c r="K1307" s="17"/>
      <c r="L1307" s="42"/>
      <c r="M1307" s="17"/>
    </row>
    <row r="1308" spans="1:13" ht="27">
      <c r="A1308" s="17">
        <v>2004</v>
      </c>
      <c r="B1308" s="149" t="s">
        <v>1892</v>
      </c>
      <c r="C1308" s="149" t="s">
        <v>1893</v>
      </c>
      <c r="D1308" s="17" t="s">
        <v>2281</v>
      </c>
      <c r="E1308" s="149" t="s">
        <v>2600</v>
      </c>
      <c r="F1308" s="149" t="s">
        <v>2282</v>
      </c>
      <c r="G1308" s="149"/>
      <c r="H1308" s="116"/>
      <c r="I1308" s="17"/>
      <c r="J1308" s="149"/>
      <c r="K1308" s="17"/>
      <c r="L1308" s="42"/>
      <c r="M1308" s="17"/>
    </row>
    <row r="1309" spans="1:13" ht="24">
      <c r="A1309" s="17">
        <v>2004</v>
      </c>
      <c r="B1309" s="149" t="s">
        <v>1892</v>
      </c>
      <c r="C1309" s="149" t="s">
        <v>1897</v>
      </c>
      <c r="D1309" s="17" t="s">
        <v>2283</v>
      </c>
      <c r="E1309" s="149" t="s">
        <v>2601</v>
      </c>
      <c r="F1309" s="149" t="s">
        <v>2284</v>
      </c>
      <c r="G1309" s="149"/>
      <c r="H1309" s="116"/>
      <c r="I1309" s="17"/>
      <c r="J1309" s="149"/>
      <c r="K1309" s="17"/>
      <c r="L1309" s="42"/>
      <c r="M1309" s="17"/>
    </row>
    <row r="1310" spans="1:13" ht="27">
      <c r="A1310" s="17">
        <v>2004</v>
      </c>
      <c r="B1310" s="149" t="s">
        <v>1892</v>
      </c>
      <c r="C1310" s="149" t="s">
        <v>1897</v>
      </c>
      <c r="D1310" s="17" t="s">
        <v>2283</v>
      </c>
      <c r="E1310" s="149" t="s">
        <v>2602</v>
      </c>
      <c r="F1310" s="149" t="s">
        <v>2285</v>
      </c>
      <c r="G1310" s="149"/>
      <c r="H1310" s="116"/>
      <c r="I1310" s="17"/>
      <c r="J1310" s="149"/>
      <c r="K1310" s="17"/>
      <c r="L1310" s="42"/>
      <c r="M1310" s="17"/>
    </row>
    <row r="1311" spans="1:13" ht="21">
      <c r="A1311" s="17">
        <v>2004</v>
      </c>
      <c r="B1311" s="149" t="s">
        <v>2286</v>
      </c>
      <c r="C1311" s="149" t="s">
        <v>2287</v>
      </c>
      <c r="D1311" s="17" t="s">
        <v>2288</v>
      </c>
      <c r="E1311" s="149" t="s">
        <v>2289</v>
      </c>
      <c r="F1311" s="149" t="s">
        <v>2290</v>
      </c>
      <c r="G1311" s="149"/>
      <c r="H1311" s="116"/>
      <c r="I1311" s="17"/>
      <c r="J1311" s="149"/>
      <c r="K1311" s="17"/>
      <c r="L1311" s="42"/>
      <c r="M1311" s="17"/>
    </row>
    <row r="1312" spans="1:13" ht="21">
      <c r="A1312" s="17">
        <v>2004</v>
      </c>
      <c r="B1312" s="149" t="s">
        <v>2286</v>
      </c>
      <c r="C1312" s="149" t="s">
        <v>2287</v>
      </c>
      <c r="D1312" s="17" t="s">
        <v>2291</v>
      </c>
      <c r="E1312" s="149" t="s">
        <v>2292</v>
      </c>
      <c r="F1312" s="149" t="s">
        <v>2293</v>
      </c>
      <c r="G1312" s="149"/>
      <c r="H1312" s="116"/>
      <c r="I1312" s="17"/>
      <c r="J1312" s="149"/>
      <c r="K1312" s="17"/>
      <c r="L1312" s="42"/>
      <c r="M1312" s="17"/>
    </row>
    <row r="1313" spans="1:13" ht="21">
      <c r="A1313" s="17">
        <v>2004</v>
      </c>
      <c r="B1313" s="149" t="s">
        <v>887</v>
      </c>
      <c r="C1313" s="149" t="s">
        <v>2294</v>
      </c>
      <c r="D1313" s="17" t="s">
        <v>2295</v>
      </c>
      <c r="E1313" s="149" t="s">
        <v>2296</v>
      </c>
      <c r="F1313" s="149" t="s">
        <v>2297</v>
      </c>
      <c r="G1313" s="149"/>
      <c r="H1313" s="116"/>
      <c r="I1313" s="17"/>
      <c r="J1313" s="149"/>
      <c r="K1313" s="27" t="s">
        <v>95</v>
      </c>
      <c r="L1313" s="27"/>
      <c r="M1313" s="17"/>
    </row>
    <row r="1314" spans="1:13" ht="21">
      <c r="A1314" s="17">
        <v>2004</v>
      </c>
      <c r="B1314" s="149" t="s">
        <v>887</v>
      </c>
      <c r="C1314" s="149" t="s">
        <v>2294</v>
      </c>
      <c r="D1314" s="17" t="s">
        <v>2298</v>
      </c>
      <c r="E1314" s="149" t="s">
        <v>2299</v>
      </c>
      <c r="F1314" s="149" t="s">
        <v>2300</v>
      </c>
      <c r="G1314" s="149"/>
      <c r="H1314" s="116"/>
      <c r="I1314" s="17"/>
      <c r="J1314" s="149"/>
      <c r="K1314" s="27" t="s">
        <v>95</v>
      </c>
      <c r="L1314" s="27"/>
      <c r="M1314" s="17"/>
    </row>
    <row r="1315" spans="1:13" ht="24.75">
      <c r="A1315" s="17">
        <v>2004</v>
      </c>
      <c r="B1315" s="149" t="s">
        <v>887</v>
      </c>
      <c r="C1315" s="149" t="s">
        <v>2301</v>
      </c>
      <c r="D1315" s="17" t="s">
        <v>2302</v>
      </c>
      <c r="E1315" s="149" t="s">
        <v>2603</v>
      </c>
      <c r="F1315" s="149" t="s">
        <v>2303</v>
      </c>
      <c r="G1315" s="149"/>
      <c r="H1315" s="116"/>
      <c r="I1315" s="17"/>
      <c r="J1315" s="149"/>
      <c r="K1315" s="17"/>
      <c r="L1315" s="42"/>
      <c r="M1315" s="17"/>
    </row>
    <row r="1316" spans="1:13" ht="24.75">
      <c r="A1316" s="17">
        <v>2004</v>
      </c>
      <c r="B1316" s="149" t="s">
        <v>887</v>
      </c>
      <c r="C1316" s="149" t="s">
        <v>2304</v>
      </c>
      <c r="D1316" s="17" t="s">
        <v>2305</v>
      </c>
      <c r="E1316" s="149" t="s">
        <v>2604</v>
      </c>
      <c r="F1316" s="149" t="s">
        <v>2306</v>
      </c>
      <c r="G1316" s="149"/>
      <c r="H1316" s="116"/>
      <c r="I1316" s="17"/>
      <c r="J1316" s="149"/>
      <c r="K1316" s="17"/>
      <c r="L1316" s="42"/>
      <c r="M1316" s="17"/>
    </row>
    <row r="1317" spans="1:13" ht="24.75">
      <c r="A1317" s="17">
        <v>2004</v>
      </c>
      <c r="B1317" s="149" t="s">
        <v>887</v>
      </c>
      <c r="C1317" s="149" t="s">
        <v>2304</v>
      </c>
      <c r="D1317" s="17" t="s">
        <v>2305</v>
      </c>
      <c r="E1317" s="149" t="s">
        <v>2605</v>
      </c>
      <c r="F1317" s="149" t="s">
        <v>2307</v>
      </c>
      <c r="G1317" s="149"/>
      <c r="H1317" s="116"/>
      <c r="I1317" s="17"/>
      <c r="J1317" s="149"/>
      <c r="K1317" s="27" t="s">
        <v>95</v>
      </c>
      <c r="L1317" s="27"/>
      <c r="M1317" s="17"/>
    </row>
    <row r="1318" spans="1:13">
      <c r="A1318" s="17">
        <v>2004</v>
      </c>
      <c r="B1318" s="149" t="s">
        <v>2093</v>
      </c>
      <c r="C1318" s="149" t="s">
        <v>2094</v>
      </c>
      <c r="D1318" s="17" t="s">
        <v>248</v>
      </c>
      <c r="E1318" s="149" t="s">
        <v>2606</v>
      </c>
      <c r="F1318" s="149" t="s">
        <v>2308</v>
      </c>
      <c r="G1318" s="149"/>
      <c r="H1318" s="116"/>
      <c r="I1318" s="17"/>
      <c r="J1318" s="149"/>
      <c r="K1318" s="27" t="s">
        <v>95</v>
      </c>
      <c r="L1318" s="27"/>
      <c r="M1318" s="17"/>
    </row>
    <row r="1319" spans="1:13" ht="21">
      <c r="A1319" s="17">
        <v>2004</v>
      </c>
      <c r="B1319" s="149" t="s">
        <v>2096</v>
      </c>
      <c r="C1319" s="149" t="s">
        <v>2100</v>
      </c>
      <c r="D1319" s="17" t="s">
        <v>2309</v>
      </c>
      <c r="E1319" s="149" t="s">
        <v>2607</v>
      </c>
      <c r="F1319" s="149" t="s">
        <v>2310</v>
      </c>
      <c r="G1319" s="149"/>
      <c r="H1319" s="116"/>
      <c r="I1319" s="17"/>
      <c r="J1319" s="149"/>
      <c r="K1319" s="17"/>
      <c r="L1319" s="42"/>
      <c r="M1319" s="17"/>
    </row>
    <row r="1320" spans="1:13" ht="21">
      <c r="A1320" s="17">
        <v>2004</v>
      </c>
      <c r="B1320" s="149" t="s">
        <v>1568</v>
      </c>
      <c r="C1320" s="149" t="s">
        <v>1738</v>
      </c>
      <c r="D1320" s="17" t="s">
        <v>2311</v>
      </c>
      <c r="E1320" s="149" t="s">
        <v>2312</v>
      </c>
      <c r="F1320" s="149" t="s">
        <v>2313</v>
      </c>
      <c r="G1320" s="149"/>
      <c r="H1320" s="116"/>
      <c r="I1320" s="17"/>
      <c r="J1320" s="149"/>
      <c r="K1320" s="27" t="s">
        <v>95</v>
      </c>
      <c r="L1320" s="27"/>
      <c r="M1320" s="17"/>
    </row>
    <row r="1321" spans="1:13" ht="31.5">
      <c r="A1321" s="17">
        <v>2004</v>
      </c>
      <c r="B1321" s="149" t="s">
        <v>1568</v>
      </c>
      <c r="C1321" s="149" t="s">
        <v>2155</v>
      </c>
      <c r="D1321" s="17" t="s">
        <v>2314</v>
      </c>
      <c r="E1321" s="149" t="s">
        <v>2315</v>
      </c>
      <c r="F1321" s="149" t="s">
        <v>2316</v>
      </c>
      <c r="G1321" s="149"/>
      <c r="H1321" s="116"/>
      <c r="I1321" s="109" t="s">
        <v>3168</v>
      </c>
      <c r="J1321" s="149"/>
      <c r="K1321" s="27" t="s">
        <v>95</v>
      </c>
      <c r="L1321" s="27"/>
      <c r="M1321" s="17"/>
    </row>
    <row r="1322" spans="1:13" ht="21">
      <c r="A1322" s="17">
        <v>2004</v>
      </c>
      <c r="B1322" s="149" t="s">
        <v>371</v>
      </c>
      <c r="C1322" s="149" t="s">
        <v>1304</v>
      </c>
      <c r="D1322" s="17" t="s">
        <v>2317</v>
      </c>
      <c r="E1322" s="149" t="s">
        <v>2318</v>
      </c>
      <c r="F1322" s="149" t="s">
        <v>2319</v>
      </c>
      <c r="G1322" s="149"/>
      <c r="H1322" s="116"/>
      <c r="I1322" s="17"/>
      <c r="J1322" s="149"/>
      <c r="K1322" s="27" t="s">
        <v>95</v>
      </c>
      <c r="L1322" s="27"/>
      <c r="M1322" s="17"/>
    </row>
    <row r="1323" spans="1:13" ht="21">
      <c r="A1323" s="17">
        <v>2004</v>
      </c>
      <c r="B1323" s="149" t="s">
        <v>371</v>
      </c>
      <c r="C1323" s="149" t="s">
        <v>899</v>
      </c>
      <c r="D1323" s="17" t="s">
        <v>2107</v>
      </c>
      <c r="E1323" s="149" t="s">
        <v>2320</v>
      </c>
      <c r="F1323" s="149" t="s">
        <v>2321</v>
      </c>
      <c r="G1323" s="149"/>
      <c r="H1323" s="116"/>
      <c r="I1323" s="17"/>
      <c r="J1323" s="149"/>
      <c r="K1323" s="27" t="s">
        <v>95</v>
      </c>
      <c r="L1323" s="27"/>
      <c r="M1323" s="17"/>
    </row>
    <row r="1324" spans="1:13" ht="21">
      <c r="A1324" s="17">
        <v>2004</v>
      </c>
      <c r="B1324" s="149" t="s">
        <v>371</v>
      </c>
      <c r="C1324" s="149" t="s">
        <v>899</v>
      </c>
      <c r="D1324" s="17" t="s">
        <v>2112</v>
      </c>
      <c r="E1324" s="149" t="s">
        <v>2322</v>
      </c>
      <c r="F1324" s="149" t="s">
        <v>2323</v>
      </c>
      <c r="G1324" s="149"/>
      <c r="H1324" s="116"/>
      <c r="I1324" s="17"/>
      <c r="J1324" s="149"/>
      <c r="K1324" s="17"/>
      <c r="L1324" s="42"/>
      <c r="M1324" s="17"/>
    </row>
    <row r="1325" spans="1:13" ht="42">
      <c r="A1325" s="17">
        <v>2004</v>
      </c>
      <c r="B1325" s="149" t="s">
        <v>371</v>
      </c>
      <c r="C1325" s="149" t="s">
        <v>899</v>
      </c>
      <c r="D1325" s="17" t="s">
        <v>2112</v>
      </c>
      <c r="E1325" s="149" t="s">
        <v>2324</v>
      </c>
      <c r="F1325" s="149" t="s">
        <v>2325</v>
      </c>
      <c r="G1325" s="149"/>
      <c r="H1325" s="116"/>
      <c r="I1325" s="17"/>
      <c r="J1325" s="149"/>
      <c r="K1325" s="17"/>
      <c r="L1325" s="42"/>
      <c r="M1325" s="17"/>
    </row>
    <row r="1326" spans="1:13" ht="31.5">
      <c r="A1326" s="17">
        <v>2004</v>
      </c>
      <c r="B1326" s="149" t="s">
        <v>371</v>
      </c>
      <c r="C1326" s="149" t="s">
        <v>2326</v>
      </c>
      <c r="D1326" s="17" t="s">
        <v>2327</v>
      </c>
      <c r="E1326" s="149" t="s">
        <v>2328</v>
      </c>
      <c r="F1326" s="149" t="s">
        <v>2329</v>
      </c>
      <c r="G1326" s="149"/>
      <c r="H1326" s="116"/>
      <c r="I1326" s="17"/>
      <c r="J1326" s="149"/>
      <c r="K1326" s="27" t="s">
        <v>95</v>
      </c>
      <c r="L1326" s="27"/>
      <c r="M1326" s="17"/>
    </row>
    <row r="1327" spans="1:13" ht="31.5">
      <c r="A1327" s="17">
        <v>2004</v>
      </c>
      <c r="B1327" s="149" t="s">
        <v>371</v>
      </c>
      <c r="C1327" s="149" t="s">
        <v>943</v>
      </c>
      <c r="D1327" s="17" t="s">
        <v>1588</v>
      </c>
      <c r="E1327" s="149" t="s">
        <v>2330</v>
      </c>
      <c r="F1327" s="149" t="s">
        <v>2331</v>
      </c>
      <c r="G1327" s="149"/>
      <c r="H1327" s="116"/>
      <c r="I1327" s="17"/>
      <c r="J1327" s="149"/>
      <c r="K1327" s="17"/>
      <c r="L1327" s="42"/>
      <c r="M1327" s="17"/>
    </row>
    <row r="1328" spans="1:13" ht="35.25">
      <c r="A1328" s="17">
        <v>2004</v>
      </c>
      <c r="B1328" s="149" t="s">
        <v>371</v>
      </c>
      <c r="C1328" s="149" t="s">
        <v>1712</v>
      </c>
      <c r="D1328" s="17" t="s">
        <v>1588</v>
      </c>
      <c r="E1328" s="149" t="s">
        <v>2608</v>
      </c>
      <c r="F1328" s="149" t="s">
        <v>2332</v>
      </c>
      <c r="G1328" s="149"/>
      <c r="H1328" s="116"/>
      <c r="I1328" s="17"/>
      <c r="J1328" s="149"/>
      <c r="K1328" s="27" t="s">
        <v>95</v>
      </c>
      <c r="L1328" s="27"/>
      <c r="M1328" s="17"/>
    </row>
    <row r="1329" spans="1:13" ht="49.5">
      <c r="A1329" s="17">
        <v>2004</v>
      </c>
      <c r="B1329" s="149" t="s">
        <v>371</v>
      </c>
      <c r="C1329" s="149" t="s">
        <v>1712</v>
      </c>
      <c r="D1329" s="17" t="s">
        <v>1588</v>
      </c>
      <c r="E1329" s="149" t="s">
        <v>2609</v>
      </c>
      <c r="F1329" s="149" t="s">
        <v>2333</v>
      </c>
      <c r="G1329" s="149"/>
      <c r="H1329" s="116"/>
      <c r="I1329" s="17"/>
      <c r="J1329" s="149"/>
      <c r="K1329" s="27" t="s">
        <v>95</v>
      </c>
      <c r="L1329" s="27"/>
      <c r="M1329" s="17"/>
    </row>
    <row r="1330" spans="1:13">
      <c r="A1330" s="17">
        <v>2004</v>
      </c>
      <c r="B1330" s="149" t="s">
        <v>371</v>
      </c>
      <c r="C1330" s="149" t="s">
        <v>2334</v>
      </c>
      <c r="D1330" s="17" t="s">
        <v>899</v>
      </c>
      <c r="E1330" s="149" t="s">
        <v>2335</v>
      </c>
      <c r="F1330" s="149" t="s">
        <v>2336</v>
      </c>
      <c r="G1330" s="149"/>
      <c r="H1330" s="116"/>
      <c r="I1330" s="17"/>
      <c r="J1330" s="149"/>
      <c r="K1330" s="27" t="s">
        <v>95</v>
      </c>
      <c r="L1330" s="27"/>
      <c r="M1330" s="17"/>
    </row>
    <row r="1331" spans="1:13">
      <c r="A1331" s="17">
        <v>2004</v>
      </c>
      <c r="B1331" s="149" t="s">
        <v>371</v>
      </c>
      <c r="C1331" s="149" t="s">
        <v>2334</v>
      </c>
      <c r="D1331" s="17" t="s">
        <v>2337</v>
      </c>
      <c r="E1331" s="149" t="s">
        <v>2338</v>
      </c>
      <c r="F1331" s="149" t="s">
        <v>2339</v>
      </c>
      <c r="G1331" s="149"/>
      <c r="H1331" s="116"/>
      <c r="I1331" s="17"/>
      <c r="J1331" s="149"/>
      <c r="K1331" s="27" t="s">
        <v>95</v>
      </c>
      <c r="L1331" s="27"/>
      <c r="M1331" s="17"/>
    </row>
    <row r="1332" spans="1:13" ht="21">
      <c r="A1332" s="17">
        <v>2004</v>
      </c>
      <c r="B1332" s="149" t="s">
        <v>371</v>
      </c>
      <c r="C1332" s="149" t="s">
        <v>1610</v>
      </c>
      <c r="D1332" s="17" t="s">
        <v>2340</v>
      </c>
      <c r="E1332" s="149" t="s">
        <v>2610</v>
      </c>
      <c r="F1332" s="149" t="s">
        <v>2341</v>
      </c>
      <c r="G1332" s="149"/>
      <c r="H1332" s="116"/>
      <c r="I1332" s="17"/>
      <c r="J1332" s="149"/>
      <c r="K1332" s="27" t="s">
        <v>95</v>
      </c>
      <c r="L1332" s="27"/>
      <c r="M1332" s="17"/>
    </row>
    <row r="1333" spans="1:13" ht="24.75">
      <c r="A1333" s="17">
        <v>2004</v>
      </c>
      <c r="B1333" s="149" t="s">
        <v>371</v>
      </c>
      <c r="C1333" s="149" t="s">
        <v>1936</v>
      </c>
      <c r="D1333" s="17" t="s">
        <v>2125</v>
      </c>
      <c r="E1333" s="149" t="s">
        <v>2611</v>
      </c>
      <c r="F1333" s="149" t="s">
        <v>2342</v>
      </c>
      <c r="G1333" s="149"/>
      <c r="H1333" s="116"/>
      <c r="I1333" s="17"/>
      <c r="J1333" s="149"/>
      <c r="K1333" s="27" t="s">
        <v>95</v>
      </c>
      <c r="L1333" s="27"/>
      <c r="M1333" s="17"/>
    </row>
    <row r="1334" spans="1:13" ht="24.75">
      <c r="A1334" s="17">
        <v>2004</v>
      </c>
      <c r="B1334" s="149" t="s">
        <v>371</v>
      </c>
      <c r="C1334" s="149" t="s">
        <v>2222</v>
      </c>
      <c r="D1334" s="17" t="s">
        <v>2343</v>
      </c>
      <c r="E1334" s="149" t="s">
        <v>2612</v>
      </c>
      <c r="F1334" s="149" t="s">
        <v>2344</v>
      </c>
      <c r="G1334" s="149"/>
      <c r="H1334" s="116"/>
      <c r="I1334" s="17"/>
      <c r="J1334" s="149"/>
      <c r="K1334" s="27" t="s">
        <v>95</v>
      </c>
      <c r="L1334" s="27"/>
      <c r="M1334" s="17"/>
    </row>
    <row r="1335" spans="1:13" ht="24.75">
      <c r="A1335" s="17">
        <v>2004</v>
      </c>
      <c r="B1335" s="149" t="s">
        <v>2345</v>
      </c>
      <c r="C1335" s="149" t="s">
        <v>2100</v>
      </c>
      <c r="D1335" s="17" t="s">
        <v>2346</v>
      </c>
      <c r="E1335" s="149" t="s">
        <v>2613</v>
      </c>
      <c r="F1335" s="149" t="s">
        <v>2347</v>
      </c>
      <c r="G1335" s="149"/>
      <c r="H1335" s="116"/>
      <c r="I1335" s="17"/>
      <c r="J1335" s="149"/>
      <c r="K1335" s="27" t="s">
        <v>95</v>
      </c>
      <c r="L1335" s="27"/>
      <c r="M1335" s="17"/>
    </row>
    <row r="1336" spans="1:13" ht="28.5">
      <c r="A1336" s="17">
        <v>2004</v>
      </c>
      <c r="B1336" s="149" t="s">
        <v>1940</v>
      </c>
      <c r="C1336" s="149" t="s">
        <v>2145</v>
      </c>
      <c r="D1336" s="17" t="s">
        <v>2348</v>
      </c>
      <c r="E1336" s="149" t="s">
        <v>2614</v>
      </c>
      <c r="F1336" s="149" t="s">
        <v>2349</v>
      </c>
      <c r="G1336" s="149"/>
      <c r="H1336" s="116"/>
      <c r="I1336" s="17"/>
      <c r="J1336" s="149"/>
      <c r="K1336" s="27" t="s">
        <v>95</v>
      </c>
      <c r="L1336" s="27"/>
      <c r="M1336" s="17"/>
    </row>
    <row r="1337" spans="1:13" ht="21">
      <c r="A1337" s="17">
        <v>2004</v>
      </c>
      <c r="B1337" s="149" t="s">
        <v>1854</v>
      </c>
      <c r="C1337" s="149" t="s">
        <v>2350</v>
      </c>
      <c r="D1337" s="17"/>
      <c r="E1337" s="149" t="s">
        <v>2351</v>
      </c>
      <c r="F1337" s="149" t="s">
        <v>855</v>
      </c>
      <c r="G1337" s="149"/>
      <c r="H1337" s="116"/>
      <c r="I1337" s="17"/>
      <c r="J1337" s="149"/>
      <c r="K1337" s="27" t="s">
        <v>95</v>
      </c>
      <c r="L1337" s="27"/>
      <c r="M1337" s="17" t="s">
        <v>2352</v>
      </c>
    </row>
    <row r="1338" spans="1:13" ht="24.75">
      <c r="A1338" s="17">
        <v>2004</v>
      </c>
      <c r="B1338" s="149" t="s">
        <v>1854</v>
      </c>
      <c r="C1338" s="149" t="s">
        <v>2148</v>
      </c>
      <c r="D1338" s="17"/>
      <c r="E1338" s="149" t="s">
        <v>2353</v>
      </c>
      <c r="F1338" s="149" t="s">
        <v>2615</v>
      </c>
      <c r="G1338" s="149"/>
      <c r="H1338" s="116"/>
      <c r="I1338" s="17"/>
      <c r="J1338" s="149"/>
      <c r="K1338" s="17"/>
      <c r="L1338" s="42"/>
      <c r="M1338" s="17"/>
    </row>
    <row r="1339" spans="1:13" ht="21">
      <c r="A1339" s="17">
        <v>2004</v>
      </c>
      <c r="B1339" s="149" t="s">
        <v>2354</v>
      </c>
      <c r="C1339" s="149" t="s">
        <v>2355</v>
      </c>
      <c r="D1339" s="17" t="s">
        <v>2356</v>
      </c>
      <c r="E1339" s="149" t="s">
        <v>2357</v>
      </c>
      <c r="F1339" s="149" t="s">
        <v>2358</v>
      </c>
      <c r="G1339" s="149"/>
      <c r="H1339" s="116"/>
      <c r="I1339" s="17"/>
      <c r="J1339" s="149"/>
      <c r="K1339" s="27" t="s">
        <v>95</v>
      </c>
      <c r="L1339" s="27"/>
      <c r="M1339" s="17"/>
    </row>
    <row r="1340" spans="1:13" ht="28.5">
      <c r="A1340" s="17">
        <v>2004</v>
      </c>
      <c r="B1340" s="149" t="s">
        <v>1568</v>
      </c>
      <c r="C1340" s="149" t="s">
        <v>2359</v>
      </c>
      <c r="D1340" s="17" t="s">
        <v>2360</v>
      </c>
      <c r="E1340" s="149" t="s">
        <v>2616</v>
      </c>
      <c r="F1340" s="149" t="s">
        <v>2361</v>
      </c>
      <c r="G1340" s="149"/>
      <c r="H1340" s="116"/>
      <c r="I1340" s="17"/>
      <c r="J1340" s="149"/>
      <c r="K1340" s="27" t="s">
        <v>95</v>
      </c>
      <c r="L1340" s="27"/>
      <c r="M1340" s="17"/>
    </row>
    <row r="1341" spans="1:13" ht="24.75">
      <c r="A1341" s="17">
        <v>2004</v>
      </c>
      <c r="B1341" s="149" t="s">
        <v>887</v>
      </c>
      <c r="C1341" s="149" t="s">
        <v>2362</v>
      </c>
      <c r="D1341" s="17" t="s">
        <v>2363</v>
      </c>
      <c r="E1341" s="149" t="s">
        <v>2617</v>
      </c>
      <c r="F1341" s="149" t="s">
        <v>2364</v>
      </c>
      <c r="G1341" s="149"/>
      <c r="H1341" s="116"/>
      <c r="I1341" s="17"/>
      <c r="J1341" s="149"/>
      <c r="K1341" s="17"/>
      <c r="L1341" s="42"/>
      <c r="M1341" s="17"/>
    </row>
    <row r="1342" spans="1:13" ht="21">
      <c r="A1342" s="17">
        <v>2004</v>
      </c>
      <c r="B1342" s="149" t="s">
        <v>2093</v>
      </c>
      <c r="C1342" s="149" t="s">
        <v>2094</v>
      </c>
      <c r="D1342" s="17" t="s">
        <v>2365</v>
      </c>
      <c r="E1342" s="149" t="s">
        <v>2618</v>
      </c>
      <c r="F1342" s="149" t="s">
        <v>2366</v>
      </c>
      <c r="G1342" s="149"/>
      <c r="H1342" s="116"/>
      <c r="I1342" s="17"/>
      <c r="J1342" s="149"/>
      <c r="K1342" s="27" t="s">
        <v>95</v>
      </c>
      <c r="L1342" s="27"/>
      <c r="M1342" s="17"/>
    </row>
    <row r="1343" spans="1:13" ht="21">
      <c r="A1343" s="17">
        <v>2004</v>
      </c>
      <c r="B1343" s="149" t="s">
        <v>1940</v>
      </c>
      <c r="C1343" s="149" t="s">
        <v>1886</v>
      </c>
      <c r="D1343" s="17" t="s">
        <v>2367</v>
      </c>
      <c r="E1343" s="149" t="s">
        <v>2368</v>
      </c>
      <c r="F1343" s="149" t="s">
        <v>2369</v>
      </c>
      <c r="G1343" s="149"/>
      <c r="H1343" s="116"/>
      <c r="I1343" s="17"/>
      <c r="J1343" s="149"/>
      <c r="K1343" s="27" t="s">
        <v>95</v>
      </c>
      <c r="L1343" s="27"/>
      <c r="M1343" s="17"/>
    </row>
    <row r="1344" spans="1:13" ht="24.75">
      <c r="A1344" s="17">
        <v>2004</v>
      </c>
      <c r="B1344" s="149" t="s">
        <v>1953</v>
      </c>
      <c r="C1344" s="149" t="s">
        <v>935</v>
      </c>
      <c r="D1344" s="17" t="s">
        <v>2370</v>
      </c>
      <c r="E1344" s="149" t="s">
        <v>2619</v>
      </c>
      <c r="F1344" s="149" t="s">
        <v>2371</v>
      </c>
      <c r="G1344" s="149"/>
      <c r="H1344" s="116"/>
      <c r="I1344" s="17"/>
      <c r="J1344" s="149"/>
      <c r="K1344" s="27" t="s">
        <v>95</v>
      </c>
      <c r="L1344" s="27"/>
      <c r="M1344" s="17"/>
    </row>
    <row r="1345" spans="1:13" ht="21">
      <c r="A1345" s="17">
        <v>2004</v>
      </c>
      <c r="B1345" s="149" t="s">
        <v>1953</v>
      </c>
      <c r="C1345" s="149" t="s">
        <v>2372</v>
      </c>
      <c r="D1345" s="17" t="s">
        <v>2373</v>
      </c>
      <c r="E1345" s="149" t="s">
        <v>2374</v>
      </c>
      <c r="F1345" s="149" t="s">
        <v>2375</v>
      </c>
      <c r="G1345" s="149"/>
      <c r="H1345" s="116"/>
      <c r="I1345" s="17"/>
      <c r="J1345" s="149"/>
      <c r="K1345" s="27" t="s">
        <v>95</v>
      </c>
      <c r="L1345" s="27"/>
      <c r="M1345" s="17"/>
    </row>
    <row r="1346" spans="1:13" ht="21">
      <c r="A1346" s="17">
        <v>2004</v>
      </c>
      <c r="B1346" s="149" t="s">
        <v>535</v>
      </c>
      <c r="C1346" s="149" t="s">
        <v>1529</v>
      </c>
      <c r="D1346" s="17" t="s">
        <v>2376</v>
      </c>
      <c r="E1346" s="149" t="s">
        <v>2377</v>
      </c>
      <c r="F1346" s="149" t="s">
        <v>2378</v>
      </c>
      <c r="G1346" s="149"/>
      <c r="H1346" s="116"/>
      <c r="I1346" s="17"/>
      <c r="J1346" s="149"/>
      <c r="K1346" s="17"/>
      <c r="L1346" s="42"/>
      <c r="M1346" s="17"/>
    </row>
    <row r="1347" spans="1:13" ht="21">
      <c r="A1347" s="17">
        <v>2004</v>
      </c>
      <c r="B1347" s="149" t="s">
        <v>535</v>
      </c>
      <c r="C1347" s="149" t="s">
        <v>2379</v>
      </c>
      <c r="D1347" s="17" t="s">
        <v>2380</v>
      </c>
      <c r="E1347" s="149" t="s">
        <v>2381</v>
      </c>
      <c r="F1347" s="149" t="s">
        <v>2382</v>
      </c>
      <c r="G1347" s="149"/>
      <c r="H1347" s="116"/>
      <c r="I1347" s="17"/>
      <c r="J1347" s="149"/>
      <c r="K1347" s="17"/>
      <c r="L1347" s="42"/>
      <c r="M1347" s="17"/>
    </row>
    <row r="1348" spans="1:13">
      <c r="A1348" s="17">
        <v>2004</v>
      </c>
      <c r="B1348" s="149" t="s">
        <v>1548</v>
      </c>
      <c r="C1348" s="149" t="s">
        <v>2185</v>
      </c>
      <c r="D1348" s="17"/>
      <c r="E1348" s="149" t="s">
        <v>2620</v>
      </c>
      <c r="F1348" s="149" t="s">
        <v>52</v>
      </c>
      <c r="G1348" s="149"/>
      <c r="H1348" s="116"/>
      <c r="I1348" s="17"/>
      <c r="J1348" s="149"/>
      <c r="K1348" s="17"/>
      <c r="L1348" s="42"/>
      <c r="M1348" s="17" t="s">
        <v>2383</v>
      </c>
    </row>
    <row r="1349" spans="1:13" ht="45.75">
      <c r="A1349" s="17">
        <v>2004</v>
      </c>
      <c r="B1349" s="149" t="s">
        <v>1149</v>
      </c>
      <c r="C1349" s="149" t="s">
        <v>2384</v>
      </c>
      <c r="D1349" s="17" t="s">
        <v>2385</v>
      </c>
      <c r="E1349" s="149" t="s">
        <v>2621</v>
      </c>
      <c r="F1349" s="149" t="s">
        <v>2386</v>
      </c>
      <c r="G1349" s="149"/>
      <c r="H1349" s="116"/>
      <c r="I1349" s="17"/>
      <c r="J1349" s="149"/>
      <c r="K1349" s="17"/>
      <c r="L1349" s="42"/>
      <c r="M1349" s="17"/>
    </row>
    <row r="1350" spans="1:13" ht="31.5">
      <c r="A1350" s="17">
        <v>2004</v>
      </c>
      <c r="B1350" s="149" t="s">
        <v>1003</v>
      </c>
      <c r="C1350" s="149" t="s">
        <v>771</v>
      </c>
      <c r="D1350" s="17" t="s">
        <v>2387</v>
      </c>
      <c r="E1350" s="149" t="s">
        <v>2388</v>
      </c>
      <c r="F1350" s="149" t="s">
        <v>2389</v>
      </c>
      <c r="G1350" s="149"/>
      <c r="H1350" s="116"/>
      <c r="I1350" s="17"/>
      <c r="J1350" s="149"/>
      <c r="K1350" s="17"/>
      <c r="L1350" s="42"/>
      <c r="M1350" s="17"/>
    </row>
    <row r="1351" spans="1:13" ht="21">
      <c r="A1351" s="17">
        <v>2004</v>
      </c>
      <c r="B1351" s="149" t="s">
        <v>1003</v>
      </c>
      <c r="C1351" s="149" t="s">
        <v>2002</v>
      </c>
      <c r="D1351" s="17"/>
      <c r="E1351" s="149" t="s">
        <v>2390</v>
      </c>
      <c r="F1351" s="149" t="s">
        <v>2391</v>
      </c>
      <c r="G1351" s="149"/>
      <c r="H1351" s="116"/>
      <c r="I1351" s="17"/>
      <c r="J1351" s="149"/>
      <c r="K1351" s="17"/>
      <c r="L1351" s="42"/>
      <c r="M1351" s="17"/>
    </row>
    <row r="1352" spans="1:13" ht="24.75">
      <c r="A1352" s="17">
        <v>2004</v>
      </c>
      <c r="B1352" s="149" t="s">
        <v>887</v>
      </c>
      <c r="C1352" s="149" t="s">
        <v>2362</v>
      </c>
      <c r="D1352" s="17" t="s">
        <v>2363</v>
      </c>
      <c r="E1352" s="149" t="s">
        <v>2622</v>
      </c>
      <c r="F1352" s="149" t="s">
        <v>2392</v>
      </c>
      <c r="G1352" s="149"/>
      <c r="H1352" s="116"/>
      <c r="I1352" s="17"/>
      <c r="J1352" s="149"/>
      <c r="K1352" s="17"/>
      <c r="L1352" s="42"/>
      <c r="M1352" s="17"/>
    </row>
    <row r="1353" spans="1:13" ht="24">
      <c r="A1353" s="17">
        <v>2004</v>
      </c>
      <c r="B1353" s="149" t="s">
        <v>1761</v>
      </c>
      <c r="C1353" s="149" t="s">
        <v>2393</v>
      </c>
      <c r="D1353" s="17" t="s">
        <v>2394</v>
      </c>
      <c r="E1353" s="149" t="s">
        <v>2623</v>
      </c>
      <c r="F1353" s="149" t="s">
        <v>2395</v>
      </c>
      <c r="G1353" s="149"/>
      <c r="H1353" s="116"/>
      <c r="I1353" s="17"/>
      <c r="J1353" s="149"/>
      <c r="K1353" s="17"/>
      <c r="L1353" s="42"/>
      <c r="M1353" s="17"/>
    </row>
    <row r="1354" spans="1:13" ht="21">
      <c r="A1354" s="17">
        <v>2004</v>
      </c>
      <c r="B1354" s="149" t="s">
        <v>1761</v>
      </c>
      <c r="C1354" s="149" t="s">
        <v>2396</v>
      </c>
      <c r="D1354" s="17" t="s">
        <v>2397</v>
      </c>
      <c r="E1354" s="149" t="s">
        <v>2398</v>
      </c>
      <c r="F1354" s="149" t="s">
        <v>2399</v>
      </c>
      <c r="G1354" s="149"/>
      <c r="H1354" s="116"/>
      <c r="I1354" s="17"/>
      <c r="J1354" s="149"/>
      <c r="K1354" s="27" t="s">
        <v>95</v>
      </c>
      <c r="L1354" s="27"/>
      <c r="M1354" s="17"/>
    </row>
    <row r="1355" spans="1:13" ht="21">
      <c r="A1355" s="17">
        <v>2004</v>
      </c>
      <c r="B1355" s="149" t="s">
        <v>1761</v>
      </c>
      <c r="C1355" s="149" t="s">
        <v>1489</v>
      </c>
      <c r="D1355" s="17" t="s">
        <v>2400</v>
      </c>
      <c r="E1355" s="149" t="s">
        <v>2401</v>
      </c>
      <c r="F1355" s="149" t="s">
        <v>2402</v>
      </c>
      <c r="G1355" s="149"/>
      <c r="H1355" s="116"/>
      <c r="I1355" s="17"/>
      <c r="J1355" s="149"/>
      <c r="K1355" s="27" t="s">
        <v>2403</v>
      </c>
      <c r="L1355" s="27"/>
      <c r="M1355" s="17"/>
    </row>
    <row r="1356" spans="1:13" ht="21">
      <c r="A1356" s="17">
        <v>2004</v>
      </c>
      <c r="B1356" s="149" t="s">
        <v>1761</v>
      </c>
      <c r="C1356" s="149" t="s">
        <v>967</v>
      </c>
      <c r="D1356" s="17" t="s">
        <v>2199</v>
      </c>
      <c r="E1356" s="149" t="s">
        <v>2404</v>
      </c>
      <c r="F1356" s="149" t="s">
        <v>2405</v>
      </c>
      <c r="G1356" s="149"/>
      <c r="H1356" s="116"/>
      <c r="I1356" s="17"/>
      <c r="J1356" s="149"/>
      <c r="K1356" s="27" t="s">
        <v>95</v>
      </c>
      <c r="L1356" s="27"/>
      <c r="M1356" s="17"/>
    </row>
    <row r="1357" spans="1:13" ht="21">
      <c r="A1357" s="17">
        <v>2004</v>
      </c>
      <c r="B1357" s="149" t="s">
        <v>1761</v>
      </c>
      <c r="C1357" s="149" t="s">
        <v>967</v>
      </c>
      <c r="D1357" s="17" t="s">
        <v>2406</v>
      </c>
      <c r="E1357" s="149" t="s">
        <v>2407</v>
      </c>
      <c r="F1357" s="149" t="s">
        <v>2408</v>
      </c>
      <c r="G1357" s="149"/>
      <c r="H1357" s="116"/>
      <c r="I1357" s="17"/>
      <c r="J1357" s="149"/>
      <c r="K1357" s="27" t="s">
        <v>95</v>
      </c>
      <c r="L1357" s="27"/>
      <c r="M1357" s="17"/>
    </row>
    <row r="1358" spans="1:13" ht="21">
      <c r="A1358" s="17">
        <v>2004</v>
      </c>
      <c r="B1358" s="149" t="s">
        <v>1568</v>
      </c>
      <c r="C1358" s="149" t="s">
        <v>2216</v>
      </c>
      <c r="D1358" s="17" t="s">
        <v>2409</v>
      </c>
      <c r="E1358" s="149" t="s">
        <v>2410</v>
      </c>
      <c r="F1358" s="149" t="s">
        <v>2411</v>
      </c>
      <c r="G1358" s="149"/>
      <c r="H1358" s="116"/>
      <c r="I1358" s="17"/>
      <c r="J1358" s="149"/>
      <c r="K1358" s="17"/>
      <c r="L1358" s="42"/>
      <c r="M1358" s="17"/>
    </row>
    <row r="1359" spans="1:13" ht="24.75">
      <c r="A1359" s="17">
        <v>2004</v>
      </c>
      <c r="B1359" s="149" t="s">
        <v>887</v>
      </c>
      <c r="C1359" s="149" t="s">
        <v>2304</v>
      </c>
      <c r="D1359" s="17" t="s">
        <v>2412</v>
      </c>
      <c r="E1359" s="149" t="s">
        <v>2624</v>
      </c>
      <c r="F1359" s="149" t="s">
        <v>2413</v>
      </c>
      <c r="G1359" s="149"/>
      <c r="H1359" s="116"/>
      <c r="I1359" s="17"/>
      <c r="J1359" s="149"/>
      <c r="K1359" s="27" t="s">
        <v>95</v>
      </c>
      <c r="L1359" s="27"/>
      <c r="M1359" s="17"/>
    </row>
    <row r="1360" spans="1:13" ht="35.25">
      <c r="A1360" s="17">
        <v>2004</v>
      </c>
      <c r="B1360" s="149"/>
      <c r="C1360" s="149" t="s">
        <v>1771</v>
      </c>
      <c r="D1360" s="17" t="s">
        <v>2414</v>
      </c>
      <c r="E1360" s="149" t="s">
        <v>2625</v>
      </c>
      <c r="F1360" s="149" t="s">
        <v>2415</v>
      </c>
      <c r="G1360" s="149"/>
      <c r="H1360" s="116"/>
      <c r="I1360" s="17"/>
      <c r="J1360" s="149"/>
      <c r="K1360" s="27" t="s">
        <v>95</v>
      </c>
      <c r="L1360" s="27"/>
      <c r="M1360" s="17"/>
    </row>
    <row r="1361" spans="1:13" ht="39">
      <c r="A1361" s="17">
        <v>2004</v>
      </c>
      <c r="B1361" s="149" t="s">
        <v>1994</v>
      </c>
      <c r="C1361" s="149" t="s">
        <v>2222</v>
      </c>
      <c r="D1361" s="17" t="s">
        <v>2223</v>
      </c>
      <c r="E1361" s="149" t="s">
        <v>2626</v>
      </c>
      <c r="F1361" s="149" t="s">
        <v>2416</v>
      </c>
      <c r="G1361" s="149"/>
      <c r="H1361" s="116"/>
      <c r="I1361" s="17"/>
      <c r="J1361" s="149"/>
      <c r="K1361" s="27" t="s">
        <v>95</v>
      </c>
      <c r="L1361" s="27"/>
      <c r="M1361" s="17"/>
    </row>
    <row r="1362" spans="1:13" ht="31.5">
      <c r="A1362" s="17">
        <v>2004</v>
      </c>
      <c r="B1362" s="149" t="s">
        <v>2417</v>
      </c>
      <c r="C1362" s="149" t="s">
        <v>2418</v>
      </c>
      <c r="D1362" s="17" t="s">
        <v>2419</v>
      </c>
      <c r="E1362" s="149" t="s">
        <v>2420</v>
      </c>
      <c r="F1362" s="149" t="s">
        <v>2421</v>
      </c>
      <c r="G1362" s="149"/>
      <c r="H1362" s="116"/>
      <c r="I1362" s="17"/>
      <c r="J1362" s="149"/>
      <c r="K1362" s="17"/>
      <c r="L1362" s="42"/>
      <c r="M1362" s="17"/>
    </row>
    <row r="1363" spans="1:13" ht="21">
      <c r="A1363" s="17">
        <v>2004</v>
      </c>
      <c r="B1363" s="149" t="s">
        <v>1502</v>
      </c>
      <c r="C1363" s="149" t="s">
        <v>1503</v>
      </c>
      <c r="D1363" s="17" t="s">
        <v>2422</v>
      </c>
      <c r="E1363" s="149" t="s">
        <v>2423</v>
      </c>
      <c r="F1363" s="149" t="s">
        <v>2424</v>
      </c>
      <c r="G1363" s="149"/>
      <c r="H1363" s="116"/>
      <c r="I1363" s="17"/>
      <c r="J1363" s="149"/>
      <c r="K1363" s="17"/>
      <c r="L1363" s="42"/>
      <c r="M1363" s="17"/>
    </row>
    <row r="1364" spans="1:13" ht="31.5">
      <c r="A1364" s="17">
        <v>2004</v>
      </c>
      <c r="B1364" s="149" t="s">
        <v>1265</v>
      </c>
      <c r="C1364" s="149" t="s">
        <v>1771</v>
      </c>
      <c r="D1364" s="17"/>
      <c r="E1364" s="149" t="s">
        <v>2425</v>
      </c>
      <c r="F1364" s="435" t="s">
        <v>2001</v>
      </c>
      <c r="G1364" s="435"/>
      <c r="H1364" s="27"/>
      <c r="I1364" s="27"/>
      <c r="J1364" s="435"/>
      <c r="K1364" s="17"/>
      <c r="L1364" s="42"/>
      <c r="M1364" s="17" t="s">
        <v>2383</v>
      </c>
    </row>
    <row r="1365" spans="1:13" ht="24.75">
      <c r="A1365" s="17">
        <v>2004</v>
      </c>
      <c r="B1365" s="149" t="s">
        <v>371</v>
      </c>
      <c r="C1365" s="149" t="s">
        <v>1610</v>
      </c>
      <c r="D1365" s="17"/>
      <c r="E1365" s="149" t="s">
        <v>2627</v>
      </c>
      <c r="F1365" s="149" t="s">
        <v>455</v>
      </c>
      <c r="G1365" s="149"/>
      <c r="H1365" s="116"/>
      <c r="I1365" s="17"/>
      <c r="J1365" s="149"/>
      <c r="K1365" s="17"/>
      <c r="L1365" s="42"/>
      <c r="M1365" s="17" t="s">
        <v>2426</v>
      </c>
    </row>
    <row r="1366" spans="1:13" ht="42">
      <c r="A1366" s="17">
        <v>2004</v>
      </c>
      <c r="B1366" s="149" t="s">
        <v>371</v>
      </c>
      <c r="C1366" s="149" t="s">
        <v>1587</v>
      </c>
      <c r="D1366" s="17"/>
      <c r="E1366" s="149" t="s">
        <v>2427</v>
      </c>
      <c r="F1366" s="149" t="s">
        <v>455</v>
      </c>
      <c r="G1366" s="149"/>
      <c r="H1366" s="116"/>
      <c r="I1366" s="17"/>
      <c r="J1366" s="149"/>
      <c r="K1366" s="17"/>
      <c r="L1366" s="42"/>
      <c r="M1366" s="17" t="s">
        <v>2426</v>
      </c>
    </row>
    <row r="1367" spans="1:13" ht="31.5">
      <c r="A1367" s="17">
        <v>2004</v>
      </c>
      <c r="B1367" s="149"/>
      <c r="C1367" s="149" t="s">
        <v>2428</v>
      </c>
      <c r="D1367" s="17"/>
      <c r="E1367" s="149" t="s">
        <v>2429</v>
      </c>
      <c r="F1367" s="149" t="s">
        <v>855</v>
      </c>
      <c r="G1367" s="149"/>
      <c r="H1367" s="116"/>
      <c r="I1367" s="17"/>
      <c r="J1367" s="149"/>
      <c r="K1367" s="17"/>
      <c r="L1367" s="42"/>
      <c r="M1367" s="17" t="s">
        <v>2259</v>
      </c>
    </row>
    <row r="1368" spans="1:13" ht="31.5">
      <c r="A1368" s="17">
        <v>2004</v>
      </c>
      <c r="B1368" s="149" t="s">
        <v>1854</v>
      </c>
      <c r="C1368" s="149" t="s">
        <v>2148</v>
      </c>
      <c r="D1368" s="17" t="s">
        <v>248</v>
      </c>
      <c r="E1368" s="149" t="s">
        <v>2430</v>
      </c>
      <c r="F1368" s="149" t="s">
        <v>2431</v>
      </c>
      <c r="G1368" s="149"/>
      <c r="H1368" s="116"/>
      <c r="I1368" s="17"/>
      <c r="J1368" s="149"/>
      <c r="K1368" s="17"/>
      <c r="L1368" s="42"/>
      <c r="M1368" s="17"/>
    </row>
    <row r="1369" spans="1:13" ht="31.5">
      <c r="A1369" s="46">
        <v>2004</v>
      </c>
      <c r="B1369" s="149"/>
      <c r="C1369" s="149" t="s">
        <v>307</v>
      </c>
      <c r="D1369" s="46" t="s">
        <v>2920</v>
      </c>
      <c r="E1369" s="149" t="s">
        <v>2921</v>
      </c>
      <c r="F1369" s="149" t="s">
        <v>2922</v>
      </c>
      <c r="G1369" s="149" t="s">
        <v>13</v>
      </c>
      <c r="H1369" s="116"/>
      <c r="I1369" s="46" t="s">
        <v>2923</v>
      </c>
      <c r="J1369" s="149"/>
      <c r="K1369" s="46"/>
      <c r="L1369" s="46" t="s">
        <v>2924</v>
      </c>
      <c r="M1369" s="46"/>
    </row>
    <row r="1370" spans="1:13" ht="21">
      <c r="A1370" s="109">
        <v>2004</v>
      </c>
      <c r="B1370" s="149"/>
      <c r="C1370" s="149" t="s">
        <v>2155</v>
      </c>
      <c r="D1370" s="109"/>
      <c r="E1370" s="149" t="s">
        <v>3169</v>
      </c>
      <c r="F1370" s="149" t="s">
        <v>3170</v>
      </c>
      <c r="G1370" s="149"/>
      <c r="H1370" s="116"/>
      <c r="I1370" s="109" t="s">
        <v>3171</v>
      </c>
      <c r="J1370" s="149"/>
      <c r="K1370" s="109"/>
      <c r="L1370" s="109"/>
      <c r="M1370" s="109"/>
    </row>
    <row r="1371" spans="1:13" ht="31.5">
      <c r="A1371" s="109">
        <v>2004</v>
      </c>
      <c r="B1371" s="149"/>
      <c r="C1371" s="149" t="s">
        <v>3172</v>
      </c>
      <c r="D1371" s="109"/>
      <c r="E1371" s="149" t="s">
        <v>3173</v>
      </c>
      <c r="F1371" s="149"/>
      <c r="G1371" s="149" t="s">
        <v>455</v>
      </c>
      <c r="H1371" s="116"/>
      <c r="I1371" s="109"/>
      <c r="J1371" s="149"/>
      <c r="K1371" s="109"/>
      <c r="L1371" s="109"/>
      <c r="M1371" s="109" t="s">
        <v>3174</v>
      </c>
    </row>
    <row r="1372" spans="1:13" ht="21">
      <c r="A1372" s="17">
        <v>2003</v>
      </c>
      <c r="B1372" s="149" t="s">
        <v>1502</v>
      </c>
      <c r="C1372" s="149" t="s">
        <v>1503</v>
      </c>
      <c r="D1372" s="17" t="s">
        <v>2432</v>
      </c>
      <c r="E1372" s="149" t="s">
        <v>2433</v>
      </c>
      <c r="F1372" s="149" t="s">
        <v>2434</v>
      </c>
      <c r="G1372" s="149"/>
      <c r="H1372" s="116"/>
      <c r="I1372" s="17"/>
      <c r="J1372" s="149"/>
      <c r="K1372" s="17"/>
      <c r="L1372" s="42"/>
      <c r="M1372" s="17"/>
    </row>
    <row r="1373" spans="1:13">
      <c r="A1373" s="17">
        <v>2003</v>
      </c>
      <c r="B1373" s="149" t="s">
        <v>2175</v>
      </c>
      <c r="C1373" s="149" t="s">
        <v>2176</v>
      </c>
      <c r="D1373" s="17" t="s">
        <v>2435</v>
      </c>
      <c r="E1373" s="149" t="s">
        <v>2628</v>
      </c>
      <c r="F1373" s="149" t="s">
        <v>2436</v>
      </c>
      <c r="G1373" s="149"/>
      <c r="H1373" s="116"/>
      <c r="I1373" s="17"/>
      <c r="J1373" s="149"/>
      <c r="K1373" s="17"/>
      <c r="L1373" s="42"/>
      <c r="M1373" s="17"/>
    </row>
    <row r="1374" spans="1:13" ht="39">
      <c r="A1374" s="17">
        <v>2003</v>
      </c>
      <c r="B1374" s="149" t="s">
        <v>2437</v>
      </c>
      <c r="C1374" s="149" t="s">
        <v>2438</v>
      </c>
      <c r="D1374" s="17" t="s">
        <v>2439</v>
      </c>
      <c r="E1374" s="149" t="s">
        <v>2629</v>
      </c>
      <c r="F1374" s="149" t="s">
        <v>2440</v>
      </c>
      <c r="G1374" s="149"/>
      <c r="H1374" s="116"/>
      <c r="I1374" s="17"/>
      <c r="J1374" s="149"/>
      <c r="K1374" s="27" t="s">
        <v>95</v>
      </c>
      <c r="L1374" s="27"/>
      <c r="M1374" s="17"/>
    </row>
    <row r="1375" spans="1:13" ht="26.25">
      <c r="A1375" s="17">
        <v>2003</v>
      </c>
      <c r="B1375" s="149" t="s">
        <v>2437</v>
      </c>
      <c r="C1375" s="149" t="s">
        <v>2438</v>
      </c>
      <c r="D1375" s="17" t="s">
        <v>2439</v>
      </c>
      <c r="E1375" s="149" t="s">
        <v>2630</v>
      </c>
      <c r="F1375" s="149" t="s">
        <v>2441</v>
      </c>
      <c r="G1375" s="149"/>
      <c r="H1375" s="116"/>
      <c r="I1375" s="17"/>
      <c r="J1375" s="149"/>
      <c r="K1375" s="27" t="s">
        <v>95</v>
      </c>
      <c r="L1375" s="27"/>
      <c r="M1375" s="17"/>
    </row>
    <row r="1376" spans="1:13" ht="31.5">
      <c r="A1376" s="17">
        <v>2003</v>
      </c>
      <c r="B1376" s="149" t="s">
        <v>1568</v>
      </c>
      <c r="C1376" s="149" t="s">
        <v>2442</v>
      </c>
      <c r="D1376" s="17" t="s">
        <v>2443</v>
      </c>
      <c r="E1376" s="149" t="s">
        <v>2444</v>
      </c>
      <c r="F1376" s="149" t="s">
        <v>2445</v>
      </c>
      <c r="G1376" s="149"/>
      <c r="H1376" s="116"/>
      <c r="I1376" s="17"/>
      <c r="J1376" s="149"/>
      <c r="K1376" s="27" t="s">
        <v>95</v>
      </c>
      <c r="L1376" s="27"/>
      <c r="M1376" s="17"/>
    </row>
    <row r="1377" spans="1:13" ht="21">
      <c r="A1377" s="17">
        <v>2003</v>
      </c>
      <c r="B1377" s="149" t="s">
        <v>1568</v>
      </c>
      <c r="C1377" s="149" t="s">
        <v>2446</v>
      </c>
      <c r="D1377" s="17" t="s">
        <v>2447</v>
      </c>
      <c r="E1377" s="149" t="s">
        <v>2448</v>
      </c>
      <c r="F1377" s="149" t="s">
        <v>2449</v>
      </c>
      <c r="G1377" s="149"/>
      <c r="H1377" s="116"/>
      <c r="I1377" s="17"/>
      <c r="J1377" s="149"/>
      <c r="K1377" s="27" t="s">
        <v>95</v>
      </c>
      <c r="L1377" s="27"/>
      <c r="M1377" s="17"/>
    </row>
    <row r="1378" spans="1:13" ht="52.5">
      <c r="A1378" s="17">
        <v>2003</v>
      </c>
      <c r="B1378" s="149" t="s">
        <v>535</v>
      </c>
      <c r="C1378" s="149" t="s">
        <v>946</v>
      </c>
      <c r="D1378" s="17" t="s">
        <v>2450</v>
      </c>
      <c r="E1378" s="149" t="s">
        <v>2451</v>
      </c>
      <c r="F1378" s="149" t="s">
        <v>2452</v>
      </c>
      <c r="G1378" s="149"/>
      <c r="H1378" s="116"/>
      <c r="I1378" s="17"/>
      <c r="J1378" s="149"/>
      <c r="K1378" s="27" t="s">
        <v>95</v>
      </c>
      <c r="L1378" s="27"/>
      <c r="M1378" s="17"/>
    </row>
    <row r="1379" spans="1:13" ht="21">
      <c r="A1379" s="17">
        <v>2003</v>
      </c>
      <c r="B1379" s="149" t="s">
        <v>535</v>
      </c>
      <c r="C1379" s="149" t="s">
        <v>946</v>
      </c>
      <c r="D1379" s="17" t="s">
        <v>2453</v>
      </c>
      <c r="E1379" s="149" t="s">
        <v>2454</v>
      </c>
      <c r="F1379" s="149" t="s">
        <v>2455</v>
      </c>
      <c r="G1379" s="149"/>
      <c r="H1379" s="116"/>
      <c r="I1379" s="17"/>
      <c r="J1379" s="149"/>
      <c r="K1379" s="27"/>
      <c r="L1379" s="27"/>
      <c r="M1379" s="17"/>
    </row>
    <row r="1380" spans="1:13" ht="21">
      <c r="A1380" s="17">
        <v>2003</v>
      </c>
      <c r="B1380" s="149" t="s">
        <v>535</v>
      </c>
      <c r="C1380" s="149" t="s">
        <v>946</v>
      </c>
      <c r="D1380" s="17" t="s">
        <v>2456</v>
      </c>
      <c r="E1380" s="149" t="s">
        <v>2457</v>
      </c>
      <c r="F1380" s="149" t="s">
        <v>2458</v>
      </c>
      <c r="G1380" s="149"/>
      <c r="H1380" s="116"/>
      <c r="I1380" s="17"/>
      <c r="J1380" s="149"/>
      <c r="K1380" s="27"/>
      <c r="L1380" s="27"/>
      <c r="M1380" s="17"/>
    </row>
    <row r="1381" spans="1:13" ht="31.5">
      <c r="A1381" s="17">
        <v>2003</v>
      </c>
      <c r="B1381" s="149" t="s">
        <v>535</v>
      </c>
      <c r="C1381" s="149" t="s">
        <v>2379</v>
      </c>
      <c r="D1381" s="17" t="s">
        <v>2459</v>
      </c>
      <c r="E1381" s="149" t="s">
        <v>2460</v>
      </c>
      <c r="F1381" s="149" t="s">
        <v>2461</v>
      </c>
      <c r="G1381" s="149"/>
      <c r="H1381" s="116"/>
      <c r="I1381" s="17"/>
      <c r="J1381" s="149"/>
      <c r="K1381" s="27"/>
      <c r="L1381" s="27"/>
      <c r="M1381" s="17"/>
    </row>
    <row r="1382" spans="1:13" ht="31.5">
      <c r="A1382" s="17">
        <v>2003</v>
      </c>
      <c r="B1382" s="149" t="s">
        <v>535</v>
      </c>
      <c r="C1382" s="149" t="s">
        <v>2265</v>
      </c>
      <c r="D1382" s="17" t="s">
        <v>2462</v>
      </c>
      <c r="E1382" s="149" t="s">
        <v>2463</v>
      </c>
      <c r="F1382" s="149" t="s">
        <v>2464</v>
      </c>
      <c r="G1382" s="149"/>
      <c r="H1382" s="116"/>
      <c r="I1382" s="17"/>
      <c r="J1382" s="149"/>
      <c r="K1382" s="27"/>
      <c r="L1382" s="27"/>
      <c r="M1382" s="17"/>
    </row>
    <row r="1383" spans="1:13" ht="21">
      <c r="A1383" s="17">
        <v>2003</v>
      </c>
      <c r="B1383" s="149" t="s">
        <v>1568</v>
      </c>
      <c r="C1383" s="149" t="s">
        <v>2465</v>
      </c>
      <c r="D1383" s="17" t="s">
        <v>2466</v>
      </c>
      <c r="E1383" s="149" t="s">
        <v>2467</v>
      </c>
      <c r="F1383" s="149" t="s">
        <v>2468</v>
      </c>
      <c r="G1383" s="149"/>
      <c r="H1383" s="116"/>
      <c r="I1383" s="17"/>
      <c r="J1383" s="149"/>
      <c r="K1383" s="27" t="s">
        <v>95</v>
      </c>
      <c r="L1383" s="27"/>
      <c r="M1383" s="17"/>
    </row>
    <row r="1384" spans="1:13" ht="28.5">
      <c r="A1384" s="17">
        <v>2003</v>
      </c>
      <c r="B1384" s="149" t="s">
        <v>1568</v>
      </c>
      <c r="C1384" s="149" t="s">
        <v>2465</v>
      </c>
      <c r="D1384" s="17" t="s">
        <v>2469</v>
      </c>
      <c r="E1384" s="149" t="s">
        <v>2631</v>
      </c>
      <c r="F1384" s="149" t="s">
        <v>2470</v>
      </c>
      <c r="G1384" s="149"/>
      <c r="H1384" s="116"/>
      <c r="I1384" s="17"/>
      <c r="J1384" s="149"/>
      <c r="K1384" s="27" t="s">
        <v>95</v>
      </c>
      <c r="L1384" s="27"/>
      <c r="M1384" s="17"/>
    </row>
    <row r="1385" spans="1:13">
      <c r="A1385" s="17">
        <v>2003</v>
      </c>
      <c r="B1385" s="149" t="s">
        <v>1568</v>
      </c>
      <c r="C1385" s="149" t="s">
        <v>1486</v>
      </c>
      <c r="D1385" s="17" t="s">
        <v>2471</v>
      </c>
      <c r="E1385" s="149" t="s">
        <v>2472</v>
      </c>
      <c r="F1385" s="149" t="s">
        <v>2473</v>
      </c>
      <c r="G1385" s="149"/>
      <c r="H1385" s="116"/>
      <c r="I1385" s="17"/>
      <c r="J1385" s="149"/>
      <c r="K1385" s="27" t="s">
        <v>95</v>
      </c>
      <c r="L1385" s="27"/>
      <c r="M1385" s="17"/>
    </row>
    <row r="1386" spans="1:13" ht="21">
      <c r="A1386" s="17">
        <v>2003</v>
      </c>
      <c r="B1386" s="149" t="s">
        <v>1568</v>
      </c>
      <c r="C1386" s="149" t="s">
        <v>1651</v>
      </c>
      <c r="D1386" s="17" t="s">
        <v>2474</v>
      </c>
      <c r="E1386" s="149" t="s">
        <v>2475</v>
      </c>
      <c r="F1386" s="149" t="s">
        <v>2476</v>
      </c>
      <c r="G1386" s="149"/>
      <c r="H1386" s="116"/>
      <c r="I1386" s="17"/>
      <c r="J1386" s="149"/>
      <c r="K1386" s="27" t="s">
        <v>95</v>
      </c>
      <c r="L1386" s="27"/>
      <c r="M1386" s="17"/>
    </row>
    <row r="1387" spans="1:13" ht="21">
      <c r="A1387" s="17">
        <v>2003</v>
      </c>
      <c r="B1387" s="149" t="s">
        <v>1568</v>
      </c>
      <c r="C1387" s="149" t="s">
        <v>1651</v>
      </c>
      <c r="D1387" s="17" t="s">
        <v>2477</v>
      </c>
      <c r="E1387" s="149" t="s">
        <v>2478</v>
      </c>
      <c r="F1387" s="149" t="s">
        <v>2479</v>
      </c>
      <c r="G1387" s="149"/>
      <c r="H1387" s="116"/>
      <c r="I1387" s="17"/>
      <c r="J1387" s="149"/>
      <c r="K1387" s="27" t="s">
        <v>95</v>
      </c>
      <c r="L1387" s="27"/>
      <c r="M1387" s="17"/>
    </row>
    <row r="1388" spans="1:13" ht="21">
      <c r="A1388" s="17">
        <v>2003</v>
      </c>
      <c r="B1388" s="149" t="s">
        <v>1940</v>
      </c>
      <c r="C1388" s="149" t="s">
        <v>2145</v>
      </c>
      <c r="D1388" s="17" t="s">
        <v>2480</v>
      </c>
      <c r="E1388" s="149" t="s">
        <v>2481</v>
      </c>
      <c r="F1388" s="149" t="s">
        <v>2482</v>
      </c>
      <c r="G1388" s="149"/>
      <c r="H1388" s="116"/>
      <c r="I1388" s="17"/>
      <c r="J1388" s="149"/>
      <c r="K1388" s="17"/>
      <c r="L1388" s="42"/>
      <c r="M1388" s="17"/>
    </row>
    <row r="1389" spans="1:13" ht="21">
      <c r="A1389" s="17">
        <v>2003</v>
      </c>
      <c r="B1389" s="149" t="s">
        <v>2093</v>
      </c>
      <c r="C1389" s="149" t="s">
        <v>2094</v>
      </c>
      <c r="D1389" s="17" t="s">
        <v>2483</v>
      </c>
      <c r="E1389" s="149" t="s">
        <v>2632</v>
      </c>
      <c r="F1389" s="149" t="s">
        <v>2484</v>
      </c>
      <c r="G1389" s="149"/>
      <c r="H1389" s="116"/>
      <c r="I1389" s="17"/>
      <c r="J1389" s="149"/>
      <c r="K1389" s="27" t="s">
        <v>95</v>
      </c>
      <c r="L1389" s="27"/>
      <c r="M1389" s="17"/>
    </row>
    <row r="1390" spans="1:13" ht="31.5">
      <c r="A1390" s="109">
        <v>2003</v>
      </c>
      <c r="B1390" s="149"/>
      <c r="C1390" s="149" t="s">
        <v>3175</v>
      </c>
      <c r="D1390" s="109"/>
      <c r="E1390" s="149" t="s">
        <v>3176</v>
      </c>
      <c r="F1390" s="149"/>
      <c r="G1390" s="149" t="s">
        <v>455</v>
      </c>
      <c r="H1390" s="116"/>
      <c r="I1390" s="109"/>
      <c r="J1390" s="149"/>
      <c r="K1390" s="27"/>
      <c r="L1390" s="27"/>
      <c r="M1390" s="109" t="s">
        <v>3177</v>
      </c>
    </row>
    <row r="1391" spans="1:13" ht="24.75">
      <c r="A1391" s="17">
        <v>2003</v>
      </c>
      <c r="B1391" s="149"/>
      <c r="C1391" s="149" t="s">
        <v>561</v>
      </c>
      <c r="D1391" s="17" t="s">
        <v>2485</v>
      </c>
      <c r="E1391" s="149" t="s">
        <v>2633</v>
      </c>
      <c r="F1391" s="149" t="s">
        <v>2486</v>
      </c>
      <c r="G1391" s="149"/>
      <c r="H1391" s="116"/>
      <c r="I1391" s="17"/>
      <c r="J1391" s="149"/>
      <c r="K1391" s="17"/>
      <c r="L1391" s="42"/>
      <c r="M1391" s="17"/>
    </row>
  </sheetData>
  <sortState ref="A3:M1337">
    <sortCondition ref="A229"/>
  </sortState>
  <mergeCells count="10">
    <mergeCell ref="A775:A777"/>
    <mergeCell ref="B775:B777"/>
    <mergeCell ref="C775:C777"/>
    <mergeCell ref="D775:D777"/>
    <mergeCell ref="E775:E777"/>
    <mergeCell ref="A756:A757"/>
    <mergeCell ref="B756:B757"/>
    <mergeCell ref="C756:C757"/>
    <mergeCell ref="D756:D757"/>
    <mergeCell ref="E756:E757"/>
  </mergeCells>
  <hyperlinks>
    <hyperlink ref="E553" r:id="rId1" display="http://www.ncbi.nlm.nih.gov/pubmed/24633429"/>
    <hyperlink ref="E554" r:id="rId2" display="http://www.ncbi.nlm.nih.gov/pubmed/24360901"/>
    <hyperlink ref="K744" r:id="rId3" display="https://cds.cern.ch/record/1519670?ln=en"/>
    <hyperlink ref="F751" r:id="rId4" display="http://dx.doi.org/10.1051/epjconf/20123810003"/>
    <hyperlink ref="F753" r:id="rId5" display="http://dx.doi.org/10.1088/0031-8949/2012/T148/014006"/>
    <hyperlink ref="F755" r:id="rId6" display="http://dx.doi.org/10.1209/0295-5075/98/32001"/>
    <hyperlink ref="F756" r:id="rId7" tooltip="Link to the Journal of this Article" display="http://www.springerlink.com/content/1434-6001/"/>
    <hyperlink ref="F757" r:id="rId8" tooltip="Link to the Issue of this Article" display="http://www.springerlink.com/content/1434-6001/48/6/"/>
    <hyperlink ref="K767" r:id="rId9" display="https://cds.cern.ch/record/1410075?ln=en"/>
    <hyperlink ref="K772" r:id="rId10"/>
    <hyperlink ref="F783" r:id="rId11" display="http://dx.doi.org/10.1088/0954-3899/39/10/105201"/>
    <hyperlink ref="F784" r:id="rId12" display="http://pos.sissa.it/archive/conferences/146/205/NIC XII_205.pdf"/>
    <hyperlink ref="K815" r:id="rId13" display="http://cds.cern.ch/record/1523784"/>
    <hyperlink ref="K831" r:id="rId14" display="https://cds.cern.ch/record/1399760?ln=en"/>
    <hyperlink ref="K845" r:id="rId15" display="http://cds.cern.ch/record/1399880?ln=en"/>
    <hyperlink ref="K873" r:id="rId16" display="http://cds.cern.ch/record/1523757"/>
    <hyperlink ref="K874" r:id="rId17" display="https://cds.cern.ch/record/1519665?ln=en"/>
    <hyperlink ref="K875" r:id="rId18" display="https://cds.cern.ch/record/1328922?ln=en"/>
    <hyperlink ref="K883" r:id="rId19"/>
    <hyperlink ref="K912" r:id="rId20" display="http://cds.cern.ch/record/1279391?ln=en"/>
    <hyperlink ref="F913" r:id="rId21" location="page-1" display="http://link.springer.com/article/10.1007/s10751-009-0140-4?LI=true - page-1"/>
    <hyperlink ref="K919" r:id="rId22" display="http://cds.cern.ch/record/1323334"/>
    <hyperlink ref="K920" r:id="rId23" display="http://cds.cern.ch/record/1352725"/>
    <hyperlink ref="K949" r:id="rId24" display="https://cds.cern.ch/record/1519679?ln=en"/>
    <hyperlink ref="K950" r:id="rId25" display="http://cds.cern.ch/record/1523752"/>
    <hyperlink ref="K951" r:id="rId26" display="http://cds.cern.ch/record/1198225?ln=en"/>
    <hyperlink ref="K965" r:id="rId27" display="https://cds.cern.ch/record/1475424?ln=en"/>
    <hyperlink ref="F1030" r:id="rId28"/>
    <hyperlink ref="E1079" r:id="rId29" display="http://apps.isiknowledge.com/full_record.do?product=WOS&amp;search_mode=GeneralSearch&amp;qid=3&amp;SID=N2pIknp5DHjBaB2D7pD&amp;page=1&amp;doc=1"/>
    <hyperlink ref="F1082" r:id="rId30" display="http://dx.doi.org/10.1007/s10751-008-9834-2"/>
    <hyperlink ref="F1083" r:id="rId31" display="http://dx.doi.org/10.1007/s10751-008-9893-4"/>
    <hyperlink ref="F1084" r:id="rId32" display="http://dx.doi.org/10.1007/s10751-008-9880-9"/>
    <hyperlink ref="F1085" r:id="rId33" display="http://dx.doi.org/10.1007/s10751-008-9791-9"/>
    <hyperlink ref="F1086" r:id="rId34" display="http://dx.doi.org/10.1007/s10751-008-9669-x"/>
    <hyperlink ref="E1087" r:id="rId35" display="http://www.uni-leipzig.de/diffusion/journal/pdf/volume8/diff_fund_8(2008)3.pdf"/>
    <hyperlink ref="F1088" r:id="rId36" display="http://www.atypon-link.com/OLD/loi/zpch"/>
    <hyperlink ref="K1124" r:id="rId37" display="http://doc.cern.ch/archive/electronic/cern/preprints/thesis/thesis-2007-025.pdf"/>
    <hyperlink ref="E1147" r:id="rId38" display="http://collaps.web.cern.ch/collaps/publications/07-00/Mg-HypInt07.htm"/>
    <hyperlink ref="K1159" r:id="rId39" display="http://cdsweb.cern.ch/record/1008812"/>
    <hyperlink ref="K1160" r:id="rId40" display="http://cdsweb.cern.ch/record/942150"/>
    <hyperlink ref="K1161" r:id="rId41" display="http://cdsweb.cern.ch/record/947994"/>
    <hyperlink ref="K1163" r:id="rId42" display="http://cdsweb.cern.ch/record/974608"/>
    <hyperlink ref="K1166" r:id="rId43" display="http://cdsweb.cern.ch/record/920021"/>
    <hyperlink ref="K1167" r:id="rId44" display="http://cdsweb.cern.ch/record/936274"/>
    <hyperlink ref="K1176" r:id="rId45" display="http://cdsweb.cern.ch/record/947159"/>
    <hyperlink ref="K1178" r:id="rId46" display="http://cdsweb.cern.ch/record/947132"/>
    <hyperlink ref="K1179" r:id="rId47" display="http://cdsweb.cern.ch/record/941983"/>
    <hyperlink ref="K1181" r:id="rId48" display="http://cdsweb.cern.ch/record/1014268"/>
    <hyperlink ref="K1188" r:id="rId49" display="http://cdsweb.cern.ch/record/903759"/>
    <hyperlink ref="K1191" r:id="rId50" display="http://cdsweb.cern.ch/record/985357"/>
    <hyperlink ref="K1192" r:id="rId51" display="http://cdsweb.cern.ch/record/985556"/>
    <hyperlink ref="K1194" r:id="rId52" display="http://cdsweb.cern.ch/record/985890"/>
    <hyperlink ref="F1199" r:id="rId53" display="http://fys.kuleuven.be/iks/lisol/theses.php"/>
    <hyperlink ref="K1201" r:id="rId54" display="https://cds.cern.ch/record/983758?ln=en"/>
    <hyperlink ref="K1228" r:id="rId55" display="http://cdsweb.cern.ch/record/855420"/>
    <hyperlink ref="K1229" r:id="rId56" display="http://cdsweb.cern.ch/record/909023"/>
    <hyperlink ref="K1230" r:id="rId57" display="http://cdsweb.cern.ch/record/872285"/>
    <hyperlink ref="K1234" r:id="rId58" display="http://cdsweb.cern.ch/record/854230"/>
    <hyperlink ref="K1239" r:id="rId59" display="http://cdsweb.cern.ch/record/915114"/>
    <hyperlink ref="K1240" r:id="rId60" display="http://cdsweb.cern.ch/record/855427"/>
    <hyperlink ref="K1245" r:id="rId61" display="http://cdsweb.cern.ch/record/915115"/>
    <hyperlink ref="K1251" r:id="rId62" display="http://cdsweb.cern.ch/record/922999"/>
    <hyperlink ref="K1257" r:id="rId63" display="http://cdsweb.cern.ch/record/807334"/>
    <hyperlink ref="K1259" r:id="rId64" display="http://cdsweb.cern.ch/record/836610"/>
    <hyperlink ref="K1262" r:id="rId65" display="http://cdsweb.cern.ch/record/972194"/>
    <hyperlink ref="K1263" r:id="rId66" display="http://cdsweb.cern.ch/record/914469"/>
    <hyperlink ref="K1264" r:id="rId67" display="http://cdsweb.cern.ch/record/878698"/>
    <hyperlink ref="K1266" r:id="rId68" display="http://cdsweb.cern.ch/record/872284"/>
    <hyperlink ref="K1269" r:id="rId69" display="http://cdsweb.cern.ch/record/883911"/>
    <hyperlink ref="K1270" r:id="rId70" display="http://cdsweb.cern.ch/record/844877"/>
    <hyperlink ref="K1271" r:id="rId71" display="http://cdsweb.cern.ch/record/916006"/>
    <hyperlink ref="K1273" r:id="rId72" display="http://cdsweb.cern.ch/record/985889"/>
    <hyperlink ref="K1274" r:id="rId73" display="http://cdsweb.cern.ch/record/985354"/>
    <hyperlink ref="K1275" r:id="rId74" display="http://cdsweb.cern.ch/record/985355"/>
    <hyperlink ref="K1276" r:id="rId75" display="http://cdsweb.cern.ch/record/985888"/>
    <hyperlink ref="K1282" r:id="rId76" display="http://cdsweb.cern.ch/record/912213"/>
    <hyperlink ref="K1283" r:id="rId77" display="http://cdsweb.cern.ch/record/912223"/>
    <hyperlink ref="K1306" r:id="rId78" display="http://cdsweb.cern.ch/record/818441"/>
    <hyperlink ref="K1313" r:id="rId79" display="http://cdsweb.cern.ch/record/816724"/>
    <hyperlink ref="K1314" r:id="rId80" display="http://cdsweb.cern.ch/record/912228"/>
    <hyperlink ref="K1317" r:id="rId81" display="http://cdsweb.cern.ch/record/709583"/>
    <hyperlink ref="K1318" r:id="rId82" display="http://cdsweb.cern.ch/record/909117"/>
    <hyperlink ref="K1320" r:id="rId83" display="http://cdsweb.cern.ch/record/915973"/>
    <hyperlink ref="K1321" r:id="rId84" display="http://cdsweb.cern.ch/record/823917"/>
    <hyperlink ref="K1322" r:id="rId85" display="http://cdsweb.cern.ch/record/816598"/>
    <hyperlink ref="K1323" r:id="rId86" display="http://cdsweb.cern.ch/record/915988"/>
    <hyperlink ref="K1326" r:id="rId87" display="http://cdsweb.cern.ch/record/909064"/>
    <hyperlink ref="K1328" r:id="rId88" display="http://cdsweb.cern.ch/record/915976"/>
    <hyperlink ref="K1329" r:id="rId89" display="http://cdsweb.cern.ch/record/787762"/>
    <hyperlink ref="K1330" r:id="rId90" display="http://cdsweb.cern.ch/record/915972"/>
    <hyperlink ref="K1331" r:id="rId91" display="http://cdsweb.cern.ch/record/818475"/>
    <hyperlink ref="K1332" r:id="rId92" display="http://cdsweb.cern.ch/record/798313"/>
    <hyperlink ref="K1333" r:id="rId93" display="http://cdsweb.cern.ch/record/976078"/>
    <hyperlink ref="K1334" r:id="rId94" display="http://cdsweb.cern.ch/record/688757"/>
    <hyperlink ref="K1335" r:id="rId95" display="http://cdsweb.cern.ch/record/816547"/>
    <hyperlink ref="K1336" r:id="rId96" display="http://cdsweb.cern.ch/record/915978"/>
    <hyperlink ref="K1337" r:id="rId97" display="http://cdsweb.cern.ch/record/810338"/>
    <hyperlink ref="K1339" r:id="rId98" display="http://cdsweb.cern.ch/record/915987"/>
    <hyperlink ref="K1340" r:id="rId99" display="http://cdsweb.cern.ch/record/908957"/>
    <hyperlink ref="K1342" r:id="rId100" display="http://cdsweb.cern.ch/record/1006103"/>
    <hyperlink ref="K1343" r:id="rId101" display="http://cdsweb.cern.ch/record/818442"/>
    <hyperlink ref="K1344" r:id="rId102" display="http://cdsweb.cern.ch/record/970979"/>
    <hyperlink ref="K1345" r:id="rId103" display="http://cdsweb.cern.ch/record/818532"/>
    <hyperlink ref="K1354" r:id="rId104" display="http://cdsweb.cern.ch/record/985887"/>
    <hyperlink ref="K1355" r:id="rId105" display="http://cdsweb.cern.ch/record/985356"/>
    <hyperlink ref="K1356" r:id="rId106" display="http://cdsweb.cern.ch/record/968871"/>
    <hyperlink ref="K1357" r:id="rId107" display="http://cdsweb.cern.ch/record/985886"/>
    <hyperlink ref="K1359" r:id="rId108" display="http://cdsweb.cern.ch/record/872649"/>
    <hyperlink ref="K1360" r:id="rId109" display="http://cdsweb.cern.ch/record/779427"/>
    <hyperlink ref="K1361" r:id="rId110" display="http://cdsweb.cern.ch/record/970946"/>
    <hyperlink ref="F1364" r:id="rId111" display="http://fys.kuleuven.be/iks/lisol/theses.php"/>
    <hyperlink ref="K1374" r:id="rId112" display="http://cdsweb.cern.ch/record/575639"/>
    <hyperlink ref="K1375" r:id="rId113" display="http://cdsweb.cern.ch/record/596290"/>
    <hyperlink ref="K1376" r:id="rId114" display="http://cdsweb.cern.ch/record/725972"/>
    <hyperlink ref="K1377" r:id="rId115" display="http://cdsweb.cern.ch/record/780895"/>
    <hyperlink ref="K1378" r:id="rId116" display="http://cdsweb.cern.ch/record/818452"/>
    <hyperlink ref="K1383" r:id="rId117" display="http://cdsweb.cern.ch/record/574234"/>
    <hyperlink ref="K1384" r:id="rId118" display="http://cdsweb.cern.ch/record/777588"/>
    <hyperlink ref="K1385" r:id="rId119" display="http://cdsweb.cern.ch/record/725857"/>
    <hyperlink ref="K1386" r:id="rId120" display="http://cdsweb.cern.ch/record/577004"/>
    <hyperlink ref="K1387" r:id="rId121" display="http://cdsweb.cern.ch/record/605190"/>
    <hyperlink ref="K1389" r:id="rId122" display="http://cdsweb.cern.ch/record/968875"/>
    <hyperlink ref="K738" r:id="rId123"/>
    <hyperlink ref="K739" r:id="rId124"/>
    <hyperlink ref="K1060" r:id="rId125"/>
    <hyperlink ref="K1063" r:id="rId126"/>
    <hyperlink ref="K1057" r:id="rId127"/>
    <hyperlink ref="K1067" r:id="rId128"/>
    <hyperlink ref="K963" r:id="rId129"/>
    <hyperlink ref="K649" r:id="rId130"/>
    <hyperlink ref="K717" r:id="rId131"/>
    <hyperlink ref="K741" r:id="rId132"/>
    <hyperlink ref="K814" r:id="rId133"/>
    <hyperlink ref="K827" r:id="rId134"/>
    <hyperlink ref="K834" r:id="rId135"/>
    <hyperlink ref="K840" r:id="rId136"/>
    <hyperlink ref="K876" r:id="rId137"/>
    <hyperlink ref="K884" r:id="rId138"/>
    <hyperlink ref="K889" r:id="rId139"/>
    <hyperlink ref="K941" r:id="rId140"/>
    <hyperlink ref="K1002" r:id="rId141"/>
    <hyperlink ref="K1020" r:id="rId142"/>
    <hyperlink ref="K1021" r:id="rId143"/>
    <hyperlink ref="K1029" r:id="rId144"/>
    <hyperlink ref="K1047" r:id="rId145"/>
    <hyperlink ref="K736" r:id="rId146"/>
    <hyperlink ref="K735" r:id="rId147"/>
    <hyperlink ref="K792" r:id="rId148"/>
    <hyperlink ref="K882" r:id="rId149"/>
    <hyperlink ref="K946" r:id="rId150"/>
    <hyperlink ref="K862" r:id="rId151"/>
    <hyperlink ref="K716" r:id="rId152"/>
    <hyperlink ref="K673" r:id="rId153"/>
    <hyperlink ref="K942" r:id="rId154"/>
    <hyperlink ref="K678" r:id="rId155"/>
    <hyperlink ref="K679" r:id="rId156"/>
    <hyperlink ref="K680" r:id="rId157"/>
    <hyperlink ref="K1137" r:id="rId158"/>
    <hyperlink ref="K1303" r:id="rId159"/>
    <hyperlink ref="K1285" r:id="rId160"/>
    <hyperlink ref="K811" r:id="rId161"/>
    <hyperlink ref="K793" r:id="rId162"/>
    <hyperlink ref="K685" r:id="rId163"/>
    <hyperlink ref="K1119" r:id="rId164"/>
    <hyperlink ref="K1138" r:id="rId165"/>
    <hyperlink ref="K1151" r:id="rId166"/>
    <hyperlink ref="K740" r:id="rId167"/>
    <hyperlink ref="K925" r:id="rId168"/>
    <hyperlink ref="K926" r:id="rId169"/>
    <hyperlink ref="K955" r:id="rId170"/>
    <hyperlink ref="K1007" r:id="rId171"/>
    <hyperlink ref="K1043" r:id="rId172"/>
    <hyperlink ref="K927" r:id="rId173"/>
    <hyperlink ref="K956" r:id="rId174"/>
    <hyperlink ref="K957" r:id="rId175"/>
    <hyperlink ref="K1120" r:id="rId176"/>
    <hyperlink ref="K826" r:id="rId177"/>
    <hyperlink ref="K797" r:id="rId178"/>
    <hyperlink ref="K690" r:id="rId179"/>
    <hyperlink ref="K1096" r:id="rId180"/>
    <hyperlink ref="K775" r:id="rId181"/>
    <hyperlink ref="K866" r:id="rId182"/>
    <hyperlink ref="K714" r:id="rId183"/>
    <hyperlink ref="K1023" r:id="rId184"/>
    <hyperlink ref="K867" r:id="rId185"/>
    <hyperlink ref="K729" r:id="rId186"/>
    <hyperlink ref="K778" r:id="rId187"/>
    <hyperlink ref="K779" r:id="rId188"/>
    <hyperlink ref="K659" r:id="rId189"/>
    <hyperlink ref="I487" r:id="rId190"/>
    <hyperlink ref="I488" r:id="rId191"/>
    <hyperlink ref="I490" r:id="rId192"/>
    <hyperlink ref="K489" r:id="rId193"/>
    <hyperlink ref="I600" r:id="rId194"/>
    <hyperlink ref="I601" r:id="rId195"/>
    <hyperlink ref="I525" r:id="rId196"/>
    <hyperlink ref="I481" r:id="rId197" display="http://arxiv.org/ct?url=http%3A%2F%2Fdx.doi.org%2F10%252E1140%2Fepjd%2Fe2015-60219-0&amp;v=eaed0951"/>
    <hyperlink ref="I482" r:id="rId198" display="http://arxiv.org/ct?url=http%3A%2F%2Fdx.doi.org%2F10%252E1103%2FPhysRevLett%252E115%252E033002&amp;v=48fd95b2"/>
    <hyperlink ref="I483" r:id="rId199" display="http://dx.doi.org/10.1016/j.physletb.2015.09.012"/>
    <hyperlink ref="I484" r:id="rId200" display="http://arxiv.org/ct?url=http%3A%2F%2Fdx.doi.org%2F10%252E1103%2FPhysRevC%252E92%252E044311&amp;v=8476a5e4"/>
    <hyperlink ref="I480" r:id="rId201" display="http://dx.doi.org/10.5506/APhysPolB.46.699"/>
    <hyperlink ref="I486" r:id="rId202" display="http://dx.doi.org/10.1016/j.nimb.2015.11.024"/>
    <hyperlink ref="I485" r:id="rId203"/>
    <hyperlink ref="I479" r:id="rId204"/>
    <hyperlink ref="I478" r:id="rId205" display="http://dx.doi.org/10.1016/j.physletb.2015.09.044"/>
    <hyperlink ref="I736" r:id="rId206"/>
    <hyperlink ref="I751" r:id="rId207"/>
    <hyperlink ref="I471" r:id="rId208"/>
    <hyperlink ref="F513" r:id="rId209" display="http://dx.doi.org/10.1140/epja/i2015-15136-6"/>
    <hyperlink ref="I467" r:id="rId210"/>
    <hyperlink ref="I443" r:id="rId211"/>
    <hyperlink ref="K445" r:id="rId212"/>
    <hyperlink ref="K615" r:id="rId213"/>
    <hyperlink ref="I416" r:id="rId214"/>
    <hyperlink ref="I417" r:id="rId215"/>
    <hyperlink ref="I418" r:id="rId216"/>
    <hyperlink ref="I422" r:id="rId217"/>
    <hyperlink ref="K421" r:id="rId218"/>
    <hyperlink ref="I424" r:id="rId219"/>
    <hyperlink ref="K454" r:id="rId220"/>
    <hyperlink ref="I439" r:id="rId221"/>
    <hyperlink ref="K439" r:id="rId222"/>
    <hyperlink ref="I440" r:id="rId223"/>
    <hyperlink ref="K440" r:id="rId224"/>
    <hyperlink ref="I441" r:id="rId225"/>
    <hyperlink ref="K441" r:id="rId226"/>
    <hyperlink ref="K442" r:id="rId227"/>
    <hyperlink ref="I442" r:id="rId228"/>
    <hyperlink ref="K505" r:id="rId229"/>
    <hyperlink ref="K531" r:id="rId230"/>
    <hyperlink ref="K643" r:id="rId231"/>
    <hyperlink ref="I347" r:id="rId232"/>
    <hyperlink ref="I348" r:id="rId233"/>
    <hyperlink ref="I322" r:id="rId234" display="http://dx.doi.org/10.1088/1361-6471/aa6015"/>
    <hyperlink ref="I299" r:id="rId235"/>
    <hyperlink ref="I324" r:id="rId236"/>
    <hyperlink ref="I325" r:id="rId237"/>
    <hyperlink ref="I326" r:id="rId238"/>
    <hyperlink ref="I327" r:id="rId239"/>
    <hyperlink ref="I328" r:id="rId240"/>
    <hyperlink ref="I329" r:id="rId241"/>
    <hyperlink ref="I330" r:id="rId242"/>
    <hyperlink ref="I331" r:id="rId243"/>
    <hyperlink ref="I332" r:id="rId244" display="https://doi.org/10.1038/s41598-017-08275-5"/>
    <hyperlink ref="K324" r:id="rId245"/>
    <hyperlink ref="K325" r:id="rId246"/>
    <hyperlink ref="K326" r:id="rId247" location=" "/>
    <hyperlink ref="K327" r:id="rId248"/>
    <hyperlink ref="K328" r:id="rId249"/>
    <hyperlink ref="K329" r:id="rId250"/>
    <hyperlink ref="I302" r:id="rId251"/>
    <hyperlink ref="I303" r:id="rId252"/>
    <hyperlink ref="I304" r:id="rId253"/>
    <hyperlink ref="I305" r:id="rId254" tooltip="Persistent link using digital object identifier"/>
    <hyperlink ref="F305" r:id="rId255" tooltip="Go to Physics Letters B on ScienceDirect" display="Physics Letters B"/>
    <hyperlink ref="I306" r:id="rId256"/>
    <hyperlink ref="I357" r:id="rId257"/>
    <hyperlink ref="I356" r:id="rId258"/>
    <hyperlink ref="I358" r:id="rId259"/>
    <hyperlink ref="I359" r:id="rId260"/>
    <hyperlink ref="I360" r:id="rId261"/>
    <hyperlink ref="I361" r:id="rId262" display="https://DOI: 10.1051/epjconf/201716501031 "/>
    <hyperlink ref="I362" r:id="rId263" display="https://doi.org/10.1088/1361-6471/aa915e"/>
    <hyperlink ref="I278" r:id="rId264" display="https://mmm.cern.ch/owa/redir.aspx?C=psLfw9wanAKwAMuf4MmeB5iQF9neHOmvQ2HWN6shAfgzd9vtfnTVCA..&amp;URL=https%3a%2f%2fdoi.org%2f10.1016%2fj.nima.2018.01.078"/>
    <hyperlink ref="I279" r:id="rId265"/>
    <hyperlink ref="I315" r:id="rId266"/>
    <hyperlink ref="I316" r:id="rId267"/>
    <hyperlink ref="I323" r:id="rId268"/>
    <hyperlink ref="K323" r:id="rId269"/>
    <hyperlink ref="I345" r:id="rId270"/>
    <hyperlink ref="K390" r:id="rId271"/>
    <hyperlink ref="J387" r:id="rId272"/>
    <hyperlink ref="K392" r:id="rId273"/>
    <hyperlink ref="F398" r:id="rId274"/>
    <hyperlink ref="F387" r:id="rId275"/>
    <hyperlink ref="K272" r:id="rId276"/>
    <hyperlink ref="K270" r:id="rId277"/>
    <hyperlink ref="K271" r:id="rId278"/>
    <hyperlink ref="F282" r:id="rId279"/>
    <hyperlink ref="J282" r:id="rId280" display="http://cds.cern.ch/record/2632832#"/>
    <hyperlink ref="K282" r:id="rId281"/>
    <hyperlink ref="I283" r:id="rId282" display="https://mmm.cern.ch/owa/redir.aspx?C=psLfw9wanAKwAMuf4MmeB5iQF9neHOmvQ2HWN6shAfgzd9vtfnTVCA..&amp;URL=https%3a%2f%2fdoi.org%2f10.1016%2fj.nima.2018.01.078"/>
    <hyperlink ref="I286" r:id="rId283"/>
    <hyperlink ref="I287" r:id="rId284"/>
    <hyperlink ref="E288" r:id="rId285" display="https://www.researchgate.net/publication/324857834_Dynamic_quadrupole_interactions_in_semiconductors"/>
    <hyperlink ref="I288" r:id="rId286"/>
    <hyperlink ref="E289" r:id="rId287" display="https://mmm.cern.ch/owa/redir.aspx?C=CwqMiKhJScUoKYpgikjBx6awQ7wOviMf_SnJESjoW-gXPGfdr3vWCA..&amp;URL=http%3a%2f%2fopac.lbs-ilmenau.gbv.de%2fDB%3d1%2fPPN%3fPPN%3d1030132143"/>
    <hyperlink ref="I284" r:id="rId288"/>
    <hyperlink ref="F284" r:id="rId289" display="http://dx.doi.org/10.1016/j.nima.2017.12.025"/>
    <hyperlink ref="I268" r:id="rId290"/>
    <hyperlink ref="I280" r:id="rId291"/>
    <hyperlink ref="I292" r:id="rId292"/>
    <hyperlink ref="I293" r:id="rId293"/>
    <hyperlink ref="K298" r:id="rId294"/>
    <hyperlink ref="K264" r:id="rId295"/>
    <hyperlink ref="K265" r:id="rId296"/>
    <hyperlink ref="K262" r:id="rId297" display="http://cds.cern.ch/record/2632832#"/>
    <hyperlink ref="I262" r:id="rId298"/>
    <hyperlink ref="I263" r:id="rId299"/>
    <hyperlink ref="I182" r:id="rId300"/>
    <hyperlink ref="I181" r:id="rId301"/>
    <hyperlink ref="I178" r:id="rId302"/>
    <hyperlink ref="I133" r:id="rId303"/>
    <hyperlink ref="I161" r:id="rId304"/>
    <hyperlink ref="K161" r:id="rId305"/>
    <hyperlink ref="K50" r:id="rId306"/>
  </hyperlinks>
  <pageMargins left="0.7" right="0.7" top="0.75" bottom="0.75" header="0.3" footer="0.3"/>
  <pageSetup paperSize="9" fitToHeight="0" orientation="landscape" r:id="rId307"/>
  <drawing r:id="rId30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List_of_Publications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Weterings</dc:creator>
  <cp:lastModifiedBy>Jennifer Weterings</cp:lastModifiedBy>
  <cp:lastPrinted>2021-08-04T10:21:25Z</cp:lastPrinted>
  <dcterms:created xsi:type="dcterms:W3CDTF">2013-06-14T08:26:24Z</dcterms:created>
  <dcterms:modified xsi:type="dcterms:W3CDTF">2022-02-02T11:33:09Z</dcterms:modified>
</cp:coreProperties>
</file>